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0"/>
  </bookViews>
  <sheets>
    <sheet name=" расходы №9" sheetId="1" r:id="rId1"/>
    <sheet name=" расходы №10" sheetId="2" r:id="rId2"/>
    <sheet name="прил 11" sheetId="3" r:id="rId3"/>
    <sheet name="прил 12" sheetId="4" r:id="rId4"/>
  </sheets>
  <definedNames>
    <definedName name="_xlnm.Print_Area" localSheetId="1">' расходы №10'!$A$1:$G$141</definedName>
    <definedName name="_xlnm.Print_Area" localSheetId="0">' расходы №9'!$A$1:$F$150</definedName>
    <definedName name="_xlnm.Print_Area" localSheetId="2">'прил 11'!$A$1:$C$41</definedName>
    <definedName name="_xlnm.Print_Area" localSheetId="3">'прил 12'!$A$1:$D$44</definedName>
  </definedNames>
  <calcPr fullCalcOnLoad="1"/>
</workbook>
</file>

<file path=xl/sharedStrings.xml><?xml version="1.0" encoding="utf-8"?>
<sst xmlns="http://schemas.openxmlformats.org/spreadsheetml/2006/main" count="1036" uniqueCount="221">
  <si>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</si>
  <si>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</si>
  <si>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</si>
  <si>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</si>
  <si>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</si>
  <si>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</si>
  <si>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</si>
  <si>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</si>
  <si>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1001</t>
  </si>
  <si>
    <t>0100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</si>
  <si>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</si>
  <si>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</si>
  <si>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</si>
  <si>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</si>
  <si>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</si>
  <si>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</si>
  <si>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</si>
  <si>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</si>
  <si>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</si>
  <si>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</si>
  <si>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</si>
  <si>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</si>
  <si>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</si>
  <si>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</si>
  <si>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</si>
  <si>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</si>
  <si>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</si>
  <si>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</si>
  <si>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</si>
  <si>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</si>
  <si>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</si>
  <si>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</si>
  <si>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</si>
  <si>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</si>
  <si>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>1100</t>
  </si>
  <si>
    <t>1101</t>
  </si>
  <si>
    <t>1300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</si>
  <si>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</si>
  <si>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</si>
  <si>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</si>
  <si>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</si>
  <si>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</si>
  <si>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Дорожное хозяйство (дорожные фонды)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</si>
  <si>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</si>
  <si>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</si>
  <si>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</si>
  <si>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</si>
  <si>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</si>
  <si>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</si>
  <si>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</si>
  <si>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</si>
  <si>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</si>
  <si>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Коммунальное хозяйство</t>
  </si>
  <si>
    <t>КУЛЬТУРА, КИНЕМАТОГРАФИЯ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</si>
  <si>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</si>
  <si>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</si>
  <si>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</si>
  <si>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</si>
  <si>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</si>
  <si>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</si>
  <si>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</si>
  <si>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Сумма, руб.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</si>
  <si>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</si>
  <si>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</si>
  <si>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</si>
  <si>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</si>
  <si>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</si>
  <si>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</si>
  <si>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</si>
  <si>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</si>
  <si>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</si>
  <si>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</si>
  <si>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</si>
  <si>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</si>
  <si>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0920071010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</si>
  <si>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</si>
  <si>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</si>
  <si>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3000000000</t>
  </si>
  <si>
    <t>4000000000</t>
  </si>
  <si>
    <t>5000000000</t>
  </si>
  <si>
    <t>8000000000</t>
  </si>
  <si>
    <t>8010000000</t>
  </si>
  <si>
    <t>8020000000</t>
  </si>
  <si>
    <t>Социальное обеспечение и иные выплаты населению</t>
  </si>
  <si>
    <t>300</t>
  </si>
  <si>
    <t>0950049999</t>
  </si>
  <si>
    <t>Обслуживание государственного (муниципального) долга</t>
  </si>
  <si>
    <t>700</t>
  </si>
  <si>
    <t>500</t>
  </si>
  <si>
    <t>Приложение № 9</t>
  </si>
  <si>
    <t>Приложение № 10</t>
  </si>
  <si>
    <t>Приложение № 11</t>
  </si>
  <si>
    <t>Приложение № 12</t>
  </si>
  <si>
    <t>4010049999</t>
  </si>
  <si>
    <t>5040049999</t>
  </si>
  <si>
    <t>8010049999</t>
  </si>
  <si>
    <t>8010071010</t>
  </si>
  <si>
    <t>8020049999</t>
  </si>
  <si>
    <t>8030049999</t>
  </si>
  <si>
    <t>8050049999</t>
  </si>
  <si>
    <t>мест</t>
  </si>
  <si>
    <t>д.о</t>
  </si>
  <si>
    <t>д.р</t>
  </si>
  <si>
    <t>Шумского муниципального образования</t>
  </si>
  <si>
    <t>Администрация Шумского муниципального образования - администрация городского поселения</t>
  </si>
  <si>
    <t>Высшее должностоное лицо органов местного самоуправления</t>
  </si>
  <si>
    <t>Финансирование за счет дотации на выравнивание бюджетной обеспеченности поселений (областные средства)</t>
  </si>
  <si>
    <t>0940000000</t>
  </si>
  <si>
    <t>09В0051180</t>
  </si>
  <si>
    <t>Муниципальная программа Обеспечение комплексных мер противодействия чрезвычайным ситуациям природного и техногенного характера</t>
  </si>
  <si>
    <t>Подпрограмма Предупреждение чрезвычайных ситуаций и обеспечение пожарной безопасности в муниципальном образовании</t>
  </si>
  <si>
    <t>3010000000</t>
  </si>
  <si>
    <t>Подпрограмма Развитие автомобильных дорог общего пользования находящихся в муниципальной собственности муниципального образования</t>
  </si>
  <si>
    <t>4010000000</t>
  </si>
  <si>
    <t>5020000000</t>
  </si>
  <si>
    <t>5040000000</t>
  </si>
  <si>
    <t>Муниципальная программа Развитие культуры и спорта</t>
  </si>
  <si>
    <t>Подпрограмма Обеспечение деятельности подведомственных учреждений культуры (клубы)</t>
  </si>
  <si>
    <t>Подпрограмма Обеспечение деятельности подведомственных учреждений культуры (библиотеки)</t>
  </si>
  <si>
    <t>Подпрограмма Проведение массовых праздников на территории муниципального образования</t>
  </si>
  <si>
    <t>8030000000</t>
  </si>
  <si>
    <t>0960000000</t>
  </si>
  <si>
    <t>Подпрограмма Физическая культура и спорт в муниципальном образовании</t>
  </si>
  <si>
    <t>8050000000</t>
  </si>
  <si>
    <t>0950000000</t>
  </si>
  <si>
    <t>Межбюджетные трансферты на исполнение переданных полномочий</t>
  </si>
  <si>
    <t>090М000000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</si>
  <si>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</si>
  <si>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</si>
  <si>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Межбюджетные трансферты на исполнение полномочий в области градостроительной деятельности</t>
  </si>
  <si>
    <t>090М249999</t>
  </si>
  <si>
    <t>Межбюджетные трансферты для осуществления полномочий по определению поставщиков (подрядчиков, исполнителей)</t>
  </si>
  <si>
    <t>090М349999</t>
  </si>
  <si>
    <t>Межбюджетные трансферты на исполнение полномочий контрольно-счетных органов поселений</t>
  </si>
  <si>
    <t>090М449999</t>
  </si>
  <si>
    <t>ВСЕГО:</t>
  </si>
  <si>
    <t>3010049999</t>
  </si>
  <si>
    <t>5020049999</t>
  </si>
  <si>
    <t>5030000000</t>
  </si>
  <si>
    <t>5030049999</t>
  </si>
  <si>
    <t>5080000000</t>
  </si>
  <si>
    <t>Другие вопросы в области культуры, кинематографии</t>
  </si>
  <si>
    <t>0804</t>
  </si>
  <si>
    <t>2021 год, руб.</t>
  </si>
  <si>
    <t>И ПОДРАЗДЕЛАМ КЛАССИФИКАЦИИ РАСХОДОВ БЮДЖЕТОВ НА ПЛАНОВЫЙ ПЕРИОД  2021-2022 ГОДОВ.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</si>
  <si>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В ВЕДОМСТВЕННОЙ СТРУКТУРЕ РАСХОДОВ НА ПЛАНОВЫЙ ПЕРИОД  2021-2022 ГОДОВ.</t>
  </si>
  <si>
    <t>2022 год,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</si>
  <si>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2020 ГОД.</t>
  </si>
  <si>
    <t>И ПОДРАЗДЕЛАМ КЛАССИФИКАЦИИ РАСХОДОВ БЮДЖЕТОВ НА 2020 ГОД.</t>
  </si>
  <si>
    <t>0910049999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</si>
  <si>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</si>
  <si>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09A0073150</t>
  </si>
  <si>
    <t>Обеспечение пожарной безопасности</t>
  </si>
  <si>
    <t>0310</t>
  </si>
  <si>
    <t>Развитие дорожного хозяйства</t>
  </si>
  <si>
    <t>Обеспечение населения качественной питьевой водой</t>
  </si>
  <si>
    <t>Реализация мероприятий перечня проектов народных инициатив</t>
  </si>
  <si>
    <t>50800S2370</t>
  </si>
  <si>
    <t>Субсидии местным бюджетам на приобретение оборудования и литературы для муниципальных учреждений культуры и муниципальных детских школ искусств, осуществляющих деятельность в сфере культуры, пострадавших при чрезвычайной ситуации в связи с паводком, вызванным сильными дождями, прошедшими в июне, июле 2019 года на территории Иркутской области</t>
  </si>
  <si>
    <t>80100S2101</t>
  </si>
  <si>
    <t>0960049999</t>
  </si>
  <si>
    <t>090М171010</t>
  </si>
  <si>
    <t>Обеспечение проведения выборов и референдумов</t>
  </si>
  <si>
    <t>0107</t>
  </si>
  <si>
    <t>Проведения выборов</t>
  </si>
  <si>
    <t>0930000000</t>
  </si>
  <si>
    <t>0930149999</t>
  </si>
  <si>
    <t>0930249999</t>
  </si>
  <si>
    <t>090М271010</t>
  </si>
  <si>
    <t>5070000000</t>
  </si>
  <si>
    <t>5070049999</t>
  </si>
  <si>
    <t>50700S2200</t>
  </si>
  <si>
    <t>80100S2100</t>
  </si>
  <si>
    <t>8020071010</t>
  </si>
  <si>
    <t>Софинансирования 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инфраструктуры,находящихся в муниципальной собственности</t>
  </si>
  <si>
    <t>Финансирование за счет субсидии бюджетам муниципальных образований Иркутской области на развитие домов культуры</t>
  </si>
  <si>
    <t>Выполнение других обязательств муниципального образования</t>
  </si>
  <si>
    <t>0980000000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</si>
  <si>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непрограммные направления расходов органов местного самоуправления</t>
  </si>
  <si>
    <t>0980049999</t>
  </si>
  <si>
    <t>Другие вопросы в области национальной экономики</t>
  </si>
  <si>
    <t>0412</t>
  </si>
  <si>
    <t>Расходы в связи чрезвычайной ситуацией, сложившейся в результате паводка, вызванного сильными дождями, прошедшими в июне 2019 года на территории Иркутской области</t>
  </si>
  <si>
    <t>09Г0000000</t>
  </si>
  <si>
    <t>09Г0049999</t>
  </si>
  <si>
    <t>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ситуацией, сложившейся в результате паводка, вызванного сильными дождями, прошедшими в июне 2019 года на территории Иркутской области</t>
  </si>
  <si>
    <t>09Г0074070</t>
  </si>
  <si>
    <t>Подпрограмма Мероприятия в области градостроительства</t>
  </si>
  <si>
    <t>4050000000</t>
  </si>
  <si>
    <t>4050049999</t>
  </si>
  <si>
    <t>Муниципальная программа "Развитие жилищно-коммунального хозяйства"</t>
  </si>
  <si>
    <t>Подпрограмма "Комплексное развитие систем коммунальной инфраструктуры"</t>
  </si>
  <si>
    <t>Капитальные вложения в объекты государственной (муниципальной) собственности</t>
  </si>
  <si>
    <t>400</t>
  </si>
  <si>
    <t>Подпрограмма "Организация благоустройства территории муниципального образования"</t>
  </si>
  <si>
    <t>Другие вопросы в области жилищно-коммунального хозяйства</t>
  </si>
  <si>
    <t>0505</t>
  </si>
  <si>
    <t>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</si>
  <si>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09Г0074140</t>
  </si>
  <si>
    <t>Финансирование за счет субсидии местным бюджетам на мероприятия по сносу (демонтажу) зданий, сооружений, в том числе многоквартирных домов, которые признаны непригодными для проживания в результате паводка, вызванного сильными дождями, прошедшими в июне - июле 2019 года на территории Иркутской области, и организации проведения очистки территорий от крупногабаритных отходов и отходов строительства зданий, сооружений, которые не являются объектами капитального строительства, жилыми строениями</t>
  </si>
  <si>
    <t>09Г00S2931</t>
  </si>
  <si>
    <t>80200S2101</t>
  </si>
  <si>
    <t>80100S2370</t>
  </si>
  <si>
    <t>Подпрограмма "Восстановление мемориальных сооружений и объектов"</t>
  </si>
  <si>
    <t>8060000000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</si>
  <si>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 (районные средства)</t>
  </si>
  <si>
    <t>8060074110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</si>
  <si>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</si>
  <si>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</si>
  <si>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090М100000</t>
  </si>
  <si>
    <t>090М200000</t>
  </si>
  <si>
    <t>090М300000</t>
  </si>
  <si>
    <t>090М400000</t>
  </si>
  <si>
    <t>Проведение выборов главы муниципального образования</t>
  </si>
  <si>
    <t>0930100000</t>
  </si>
  <si>
    <t>Проведение выборов в представительные органы муниципального образования</t>
  </si>
  <si>
    <t>0930200000</t>
  </si>
  <si>
    <t>Подпрограмма "Организация и содержание мест захоронения"</t>
  </si>
  <si>
    <t>Подпрограмма "Организация деятельности по сбору и транспортированию твердых коммунальных отходов"</t>
  </si>
  <si>
    <t>№ 18 от “23” июня 2020 г.</t>
  </si>
  <si>
    <t>№ 18 от “23”  июня 2020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</si>
</sst>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10" fillId="0" borderId="0">
      <alignment/>
      <protection/>
    </xf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33" applyNumberFormat="1" applyFont="1" applyFill="1" applyBorder="1" applyAlignment="1">
      <alignment horizontal="right" vertical="top" wrapText="1" readingOrder="1"/>
      <protection/>
    </xf>
    <xf numFmtId="0" fontId="12" fillId="0" borderId="10" xfId="33" applyNumberFormat="1" applyFont="1" applyFill="1" applyBorder="1" applyAlignment="1">
      <alignment horizontal="center" vertical="center" readingOrder="1"/>
      <protection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" fontId="17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4" fillId="0" borderId="0" xfId="0" applyFont="1" applyFill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 applyProtection="1">
      <alignment horizontal="left" vertical="top" wrapText="1"/>
      <protection/>
    </xf>
    <xf numFmtId="49" fontId="21" fillId="0" borderId="10" xfId="0" applyNumberFormat="1" applyFont="1" applyBorder="1" applyAlignment="1" applyProtection="1">
      <alignment horizontal="center" vertical="top" wrapText="1"/>
      <protection/>
    </xf>
    <xf numFmtId="4" fontId="21" fillId="0" borderId="10" xfId="0" applyNumberFormat="1" applyFont="1" applyBorder="1" applyAlignment="1" applyProtection="1">
      <alignment horizontal="right" vertical="top" wrapText="1"/>
      <protection/>
    </xf>
    <xf numFmtId="49" fontId="22" fillId="0" borderId="10" xfId="0" applyNumberFormat="1" applyFont="1" applyBorder="1" applyAlignment="1" applyProtection="1">
      <alignment horizontal="left" vertical="top" wrapText="1"/>
      <protection/>
    </xf>
    <xf numFmtId="49" fontId="22" fillId="0" borderId="10" xfId="0" applyNumberFormat="1" applyFont="1" applyBorder="1" applyAlignment="1" applyProtection="1">
      <alignment horizontal="center" vertical="top" wrapText="1"/>
      <protection/>
    </xf>
    <xf numFmtId="4" fontId="22" fillId="0" borderId="10" xfId="0" applyNumberFormat="1" applyFont="1" applyBorder="1" applyAlignment="1" applyProtection="1">
      <alignment horizontal="right" vertical="top" wrapText="1"/>
      <protection/>
    </xf>
    <xf numFmtId="49" fontId="23" fillId="0" borderId="11" xfId="0" applyNumberFormat="1" applyFont="1" applyBorder="1" applyAlignment="1" applyProtection="1">
      <alignment horizontal="left" vertical="top" wrapText="1"/>
      <protection/>
    </xf>
    <xf numFmtId="49" fontId="23" fillId="0" borderId="11" xfId="0" applyNumberFormat="1" applyFont="1" applyBorder="1" applyAlignment="1" applyProtection="1">
      <alignment horizontal="center" vertical="top" wrapText="1"/>
      <protection/>
    </xf>
    <xf numFmtId="4" fontId="23" fillId="0" borderId="11" xfId="0" applyNumberFormat="1" applyFont="1" applyBorder="1" applyAlignment="1" applyProtection="1">
      <alignment horizontal="right" vertical="top" wrapText="1"/>
      <protection/>
    </xf>
    <xf numFmtId="178" fontId="22" fillId="0" borderId="10" xfId="0" applyNumberFormat="1" applyFont="1" applyBorder="1" applyAlignment="1" applyProtection="1">
      <alignment horizontal="left" vertical="top" wrapText="1"/>
      <protection/>
    </xf>
    <xf numFmtId="49" fontId="24" fillId="0" borderId="10" xfId="0" applyNumberFormat="1" applyFont="1" applyBorder="1" applyAlignment="1" applyProtection="1">
      <alignment horizontal="left"/>
      <protection/>
    </xf>
    <xf numFmtId="49" fontId="24" fillId="0" borderId="10" xfId="0" applyNumberFormat="1" applyFont="1" applyBorder="1" applyAlignment="1" applyProtection="1">
      <alignment horizontal="center"/>
      <protection/>
    </xf>
    <xf numFmtId="4" fontId="24" fillId="0" borderId="10" xfId="0" applyNumberFormat="1" applyFont="1" applyBorder="1" applyAlignment="1" applyProtection="1">
      <alignment horizontal="right" wrapText="1"/>
      <protection/>
    </xf>
    <xf numFmtId="4" fontId="24" fillId="0" borderId="10" xfId="0" applyNumberFormat="1" applyFont="1" applyBorder="1" applyAlignment="1" applyProtection="1">
      <alignment horizontal="right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33" applyNumberFormat="1" applyFont="1" applyFill="1" applyBorder="1" applyAlignment="1">
      <alignment horizontal="center" vertical="top" wrapText="1" readingOrder="1"/>
      <protection/>
    </xf>
    <xf numFmtId="0" fontId="11" fillId="0" borderId="0" xfId="0" applyFont="1" applyFill="1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49"/>
  <sheetViews>
    <sheetView tabSelected="1" view="pageBreakPreview" zoomScale="75" zoomScaleNormal="90" zoomScaleSheetLayoutView="75" zoomScalePageLayoutView="0" workbookViewId="0" topLeftCell="A1">
      <selection activeCell="O11" sqref="O11"/>
    </sheetView>
  </sheetViews>
  <sheetFormatPr defaultColWidth="9.00390625" defaultRowHeight="12.75"/>
  <cols>
    <col min="1" max="1" width="50.125" style="16" customWidth="1"/>
    <col min="2" max="2" width="12.00390625" style="17" customWidth="1"/>
    <col min="3" max="3" width="15.00390625" style="17" customWidth="1"/>
    <col min="4" max="4" width="14.125" style="17" customWidth="1"/>
    <col min="5" max="5" width="5.375" style="17" customWidth="1"/>
    <col min="6" max="6" width="17.625" style="18" customWidth="1"/>
    <col min="7" max="7" width="15.625" style="0" hidden="1" customWidth="1"/>
    <col min="8" max="8" width="16.625" style="0" hidden="1" customWidth="1"/>
    <col min="9" max="9" width="11.75390625" style="0" hidden="1" customWidth="1"/>
    <col min="10" max="10" width="0" style="0" hidden="1" customWidth="1"/>
    <col min="11" max="11" width="13.25390625" style="0" hidden="1" customWidth="1"/>
    <col min="12" max="12" width="11.625" style="0" hidden="1" customWidth="1"/>
    <col min="13" max="13" width="10.25390625" style="0" customWidth="1"/>
  </cols>
  <sheetData>
    <row r="1" spans="1:6" ht="15">
      <c r="A1" s="38" t="s">
        <v>89</v>
      </c>
      <c r="B1" s="38"/>
      <c r="C1" s="38"/>
      <c r="D1" s="38"/>
      <c r="E1" s="38"/>
      <c r="F1" s="38"/>
    </row>
    <row r="2" spans="1:6" ht="15">
      <c r="A2" s="38" t="s">
        <v>0</v>
      </c>
      <c r="B2" s="38"/>
      <c r="C2" s="38"/>
      <c r="D2" s="38"/>
      <c r="E2" s="38"/>
      <c r="F2" s="38"/>
    </row>
    <row r="3" spans="1:6" ht="15">
      <c r="A3" s="38" t="s">
        <v>103</v>
      </c>
      <c r="B3" s="38"/>
      <c r="C3" s="38"/>
      <c r="D3" s="38"/>
      <c r="E3" s="38"/>
      <c r="F3" s="38"/>
    </row>
    <row r="4" spans="1:6" ht="15">
      <c r="A4" s="38" t="s">
        <v>219</v>
      </c>
      <c r="B4" s="38"/>
      <c r="C4" s="38"/>
      <c r="D4" s="38"/>
      <c r="E4" s="38"/>
      <c r="F4" s="38"/>
    </row>
    <row r="5" spans="1:12" ht="75" customHeight="1">
      <c r="A5" s="37" t="s">
        <v>147</v>
      </c>
      <c r="B5" s="37"/>
      <c r="C5" s="37"/>
      <c r="D5" s="37"/>
      <c r="E5" s="37"/>
      <c r="F5" s="37"/>
      <c r="L5" s="11" t="s">
        <v>101</v>
      </c>
    </row>
    <row r="6" spans="1:14" ht="15.75" thickBot="1">
      <c r="A6" s="7"/>
      <c r="B6" s="3"/>
      <c r="C6" s="3"/>
      <c r="D6" s="3"/>
      <c r="E6" s="3"/>
      <c r="F6" s="6"/>
      <c r="L6" s="11"/>
      <c r="M6" s="11"/>
      <c r="N6" s="11"/>
    </row>
    <row r="7" spans="1:11" ht="12.75">
      <c r="A7" s="41" t="s">
        <v>1</v>
      </c>
      <c r="B7" s="35" t="s">
        <v>2</v>
      </c>
      <c r="C7" s="35" t="s">
        <v>3</v>
      </c>
      <c r="D7" s="35" t="s">
        <v>4</v>
      </c>
      <c r="E7" s="35" t="s">
        <v>5</v>
      </c>
      <c r="F7" s="39" t="s">
        <v>61</v>
      </c>
      <c r="G7" s="8"/>
      <c r="K7" t="s">
        <v>102</v>
      </c>
    </row>
    <row r="8" spans="1:11" ht="12.75">
      <c r="A8" s="42"/>
      <c r="B8" s="36"/>
      <c r="C8" s="36"/>
      <c r="D8" s="36"/>
      <c r="E8" s="36"/>
      <c r="F8" s="40"/>
      <c r="G8" s="8"/>
      <c r="K8" s="11" t="e">
        <f>F19+F31+#REF!+F37+F39+#REF!+#REF!+#REF!+#REF!+#REF!+#REF!</f>
        <v>#REF!</v>
      </c>
    </row>
    <row r="9" spans="1:7" ht="38.25">
      <c r="A9" s="21" t="s">
        <v>104</v>
      </c>
      <c r="B9" s="22"/>
      <c r="C9" s="22"/>
      <c r="D9" s="22"/>
      <c r="E9" s="22"/>
      <c r="F9" s="23">
        <v>59692979.64</v>
      </c>
      <c r="G9" s="8">
        <f>F9-10099059</f>
        <v>49593920.64</v>
      </c>
    </row>
    <row r="10" spans="1:7" ht="12.75">
      <c r="A10" s="24" t="s">
        <v>49</v>
      </c>
      <c r="B10" s="25"/>
      <c r="C10" s="25" t="s">
        <v>9</v>
      </c>
      <c r="D10" s="25"/>
      <c r="E10" s="25"/>
      <c r="F10" s="26">
        <v>7866895.25</v>
      </c>
      <c r="G10" s="8"/>
    </row>
    <row r="11" spans="1:11" ht="31.5">
      <c r="A11" s="24" t="s">
        <v>50</v>
      </c>
      <c r="B11" s="25"/>
      <c r="C11" s="25" t="s">
        <v>10</v>
      </c>
      <c r="D11" s="25"/>
      <c r="E11" s="25"/>
      <c r="F11" s="26">
        <v>1987133.39</v>
      </c>
      <c r="G11" s="8"/>
      <c r="K11" t="s">
        <v>100</v>
      </c>
    </row>
    <row r="12" spans="1:11" ht="12.75">
      <c r="A12" s="24" t="s">
        <v>62</v>
      </c>
      <c r="B12" s="25"/>
      <c r="C12" s="25" t="s">
        <v>10</v>
      </c>
      <c r="D12" s="25" t="s">
        <v>63</v>
      </c>
      <c r="E12" s="25"/>
      <c r="F12" s="26">
        <v>1987133.39</v>
      </c>
      <c r="G12" s="8"/>
      <c r="K12" s="11" t="e">
        <f>F15+F24+F25+F26+F47+F61+F63+F68+F70+F76+F78+F80+F82+F87+F93+F98+F100+F105+F107+F109+F111+F117+F118+F119+#REF!+#REF!+#REF!+#REF!+#REF!+#REF!++#REF!+#REF!+#REF!+#REF!+#REF!+#REF!</f>
        <v>#REF!</v>
      </c>
    </row>
    <row r="13" spans="1:7" ht="21">
      <c r="A13" s="24" t="s">
        <v>105</v>
      </c>
      <c r="B13" s="25"/>
      <c r="C13" s="25" t="s">
        <v>10</v>
      </c>
      <c r="D13" s="25" t="s">
        <v>64</v>
      </c>
      <c r="E13" s="25"/>
      <c r="F13" s="26">
        <v>1987133.39</v>
      </c>
      <c r="G13" s="8"/>
    </row>
    <row r="14" spans="1:7" ht="52.5">
      <c r="A14" s="24" t="s">
        <v>65</v>
      </c>
      <c r="B14" s="25"/>
      <c r="C14" s="25" t="s">
        <v>10</v>
      </c>
      <c r="D14" s="25" t="s">
        <v>149</v>
      </c>
      <c r="E14" s="25"/>
      <c r="F14" s="26">
        <v>1987133.39</v>
      </c>
      <c r="G14" s="8"/>
    </row>
    <row r="15" spans="1:7" ht="45">
      <c r="A15" s="27" t="s">
        <v>66</v>
      </c>
      <c r="B15" s="28" t="s">
        <v>7</v>
      </c>
      <c r="C15" s="28" t="s">
        <v>10</v>
      </c>
      <c r="D15" s="28" t="s">
        <v>149</v>
      </c>
      <c r="E15" s="28" t="s">
        <v>67</v>
      </c>
      <c r="F15" s="29">
        <v>1987133.39</v>
      </c>
      <c r="G15" s="8">
        <v>-257350</v>
      </c>
    </row>
    <row r="16" spans="1:7" ht="42">
      <c r="A16" s="24" t="s">
        <v>11</v>
      </c>
      <c r="B16" s="25"/>
      <c r="C16" s="25" t="s">
        <v>12</v>
      </c>
      <c r="D16" s="25"/>
      <c r="E16" s="25"/>
      <c r="F16" s="26">
        <v>5871061.86</v>
      </c>
      <c r="G16" s="8"/>
    </row>
    <row r="17" spans="1:7" ht="12.75">
      <c r="A17" s="24" t="s">
        <v>62</v>
      </c>
      <c r="B17" s="25"/>
      <c r="C17" s="25" t="s">
        <v>12</v>
      </c>
      <c r="D17" s="25" t="s">
        <v>63</v>
      </c>
      <c r="E17" s="25"/>
      <c r="F17" s="26">
        <v>5871061.86</v>
      </c>
      <c r="G17" s="8"/>
    </row>
    <row r="18" spans="1:7" ht="12.75">
      <c r="A18" s="24" t="s">
        <v>13</v>
      </c>
      <c r="B18" s="25"/>
      <c r="C18" s="25" t="s">
        <v>12</v>
      </c>
      <c r="D18" s="25" t="s">
        <v>68</v>
      </c>
      <c r="E18" s="25"/>
      <c r="F18" s="26">
        <v>5871061.86</v>
      </c>
      <c r="G18" s="8" t="e">
        <f>F18+F30+F35+#REF!+#REF!+#REF!+#REF!</f>
        <v>#REF!</v>
      </c>
    </row>
    <row r="19" spans="1:7" ht="52.5">
      <c r="A19" s="24" t="s">
        <v>65</v>
      </c>
      <c r="B19" s="25"/>
      <c r="C19" s="25" t="s">
        <v>12</v>
      </c>
      <c r="D19" s="25" t="s">
        <v>69</v>
      </c>
      <c r="E19" s="25"/>
      <c r="F19" s="26">
        <v>2294661.86</v>
      </c>
      <c r="G19" s="8"/>
    </row>
    <row r="20" spans="1:7" ht="45">
      <c r="A20" s="27" t="s">
        <v>66</v>
      </c>
      <c r="B20" s="28" t="s">
        <v>7</v>
      </c>
      <c r="C20" s="28" t="s">
        <v>12</v>
      </c>
      <c r="D20" s="28" t="s">
        <v>69</v>
      </c>
      <c r="E20" s="28" t="s">
        <v>67</v>
      </c>
      <c r="F20" s="29">
        <v>1301540.15</v>
      </c>
      <c r="G20" s="8"/>
    </row>
    <row r="21" spans="1:7" ht="22.5">
      <c r="A21" s="27" t="s">
        <v>70</v>
      </c>
      <c r="B21" s="28" t="s">
        <v>7</v>
      </c>
      <c r="C21" s="28" t="s">
        <v>12</v>
      </c>
      <c r="D21" s="28" t="s">
        <v>69</v>
      </c>
      <c r="E21" s="28" t="s">
        <v>71</v>
      </c>
      <c r="F21" s="29">
        <v>991323.71</v>
      </c>
      <c r="G21" s="8"/>
    </row>
    <row r="22" spans="1:7" ht="12.75">
      <c r="A22" s="27" t="s">
        <v>72</v>
      </c>
      <c r="B22" s="28" t="s">
        <v>7</v>
      </c>
      <c r="C22" s="28" t="s">
        <v>12</v>
      </c>
      <c r="D22" s="28" t="s">
        <v>69</v>
      </c>
      <c r="E22" s="28" t="s">
        <v>73</v>
      </c>
      <c r="F22" s="29">
        <v>1798</v>
      </c>
      <c r="G22" s="8"/>
    </row>
    <row r="23" spans="1:7" ht="31.5">
      <c r="A23" s="24" t="s">
        <v>106</v>
      </c>
      <c r="B23" s="25"/>
      <c r="C23" s="25" t="s">
        <v>12</v>
      </c>
      <c r="D23" s="25" t="s">
        <v>74</v>
      </c>
      <c r="E23" s="25"/>
      <c r="F23" s="26">
        <v>3576400</v>
      </c>
      <c r="G23" s="8"/>
    </row>
    <row r="24" spans="1:7" ht="45">
      <c r="A24" s="27" t="s">
        <v>66</v>
      </c>
      <c r="B24" s="28" t="s">
        <v>7</v>
      </c>
      <c r="C24" s="28" t="s">
        <v>12</v>
      </c>
      <c r="D24" s="28" t="s">
        <v>74</v>
      </c>
      <c r="E24" s="28" t="s">
        <v>67</v>
      </c>
      <c r="F24" s="29">
        <v>3576400</v>
      </c>
      <c r="G24" s="9"/>
    </row>
    <row r="25" spans="1:7" ht="12.75">
      <c r="A25" s="24" t="s">
        <v>14</v>
      </c>
      <c r="B25" s="25"/>
      <c r="C25" s="25" t="s">
        <v>15</v>
      </c>
      <c r="D25" s="25"/>
      <c r="E25" s="25"/>
      <c r="F25" s="26">
        <v>5000</v>
      </c>
      <c r="G25" s="9"/>
    </row>
    <row r="26" spans="1:7" ht="12.75">
      <c r="A26" s="24" t="s">
        <v>62</v>
      </c>
      <c r="B26" s="25"/>
      <c r="C26" s="25" t="s">
        <v>15</v>
      </c>
      <c r="D26" s="25" t="s">
        <v>63</v>
      </c>
      <c r="E26" s="25"/>
      <c r="F26" s="26">
        <v>5000</v>
      </c>
      <c r="G26" s="8"/>
    </row>
    <row r="27" spans="1:7" ht="12.75">
      <c r="A27" s="24" t="s">
        <v>16</v>
      </c>
      <c r="B27" s="25"/>
      <c r="C27" s="25" t="s">
        <v>15</v>
      </c>
      <c r="D27" s="25" t="s">
        <v>107</v>
      </c>
      <c r="E27" s="25"/>
      <c r="F27" s="26">
        <v>5000</v>
      </c>
      <c r="G27" s="8" t="e">
        <f>F27+#REF!+#REF!</f>
        <v>#REF!</v>
      </c>
    </row>
    <row r="28" spans="1:7" ht="52.5">
      <c r="A28" s="24" t="s">
        <v>65</v>
      </c>
      <c r="B28" s="25"/>
      <c r="C28" s="25" t="s">
        <v>15</v>
      </c>
      <c r="D28" s="25" t="s">
        <v>75</v>
      </c>
      <c r="E28" s="25"/>
      <c r="F28" s="26">
        <v>5000</v>
      </c>
      <c r="G28" s="8"/>
    </row>
    <row r="29" spans="1:7" ht="12.75">
      <c r="A29" s="27" t="s">
        <v>72</v>
      </c>
      <c r="B29" s="28" t="s">
        <v>7</v>
      </c>
      <c r="C29" s="28" t="s">
        <v>15</v>
      </c>
      <c r="D29" s="28" t="s">
        <v>75</v>
      </c>
      <c r="E29" s="28" t="s">
        <v>73</v>
      </c>
      <c r="F29" s="29">
        <v>5000</v>
      </c>
      <c r="G29" s="8"/>
    </row>
    <row r="30" spans="1:7" ht="12.75">
      <c r="A30" s="24" t="s">
        <v>51</v>
      </c>
      <c r="B30" s="25"/>
      <c r="C30" s="25" t="s">
        <v>43</v>
      </c>
      <c r="D30" s="25"/>
      <c r="E30" s="25"/>
      <c r="F30" s="26">
        <v>3700</v>
      </c>
      <c r="G30" s="8"/>
    </row>
    <row r="31" spans="1:7" ht="12.75">
      <c r="A31" s="24" t="s">
        <v>62</v>
      </c>
      <c r="B31" s="25"/>
      <c r="C31" s="25" t="s">
        <v>43</v>
      </c>
      <c r="D31" s="25" t="s">
        <v>63</v>
      </c>
      <c r="E31" s="25"/>
      <c r="F31" s="26">
        <v>3700</v>
      </c>
      <c r="G31" s="8"/>
    </row>
    <row r="32" spans="1:7" ht="21">
      <c r="A32" s="24" t="s">
        <v>176</v>
      </c>
      <c r="B32" s="25"/>
      <c r="C32" s="25" t="s">
        <v>43</v>
      </c>
      <c r="D32" s="25" t="s">
        <v>177</v>
      </c>
      <c r="E32" s="25"/>
      <c r="F32" s="26">
        <v>3000</v>
      </c>
      <c r="G32" s="8"/>
    </row>
    <row r="33" spans="1:7" ht="52.5">
      <c r="A33" s="24" t="s">
        <v>178</v>
      </c>
      <c r="B33" s="25"/>
      <c r="C33" s="25" t="s">
        <v>43</v>
      </c>
      <c r="D33" s="25" t="s">
        <v>179</v>
      </c>
      <c r="E33" s="25"/>
      <c r="F33" s="26">
        <v>3000</v>
      </c>
      <c r="G33" s="8"/>
    </row>
    <row r="34" spans="1:7" ht="22.5">
      <c r="A34" s="27" t="s">
        <v>70</v>
      </c>
      <c r="B34" s="28" t="s">
        <v>7</v>
      </c>
      <c r="C34" s="28" t="s">
        <v>43</v>
      </c>
      <c r="D34" s="28" t="s">
        <v>179</v>
      </c>
      <c r="E34" s="28" t="s">
        <v>71</v>
      </c>
      <c r="F34" s="29">
        <v>3000</v>
      </c>
      <c r="G34" s="8"/>
    </row>
    <row r="35" spans="1:7" ht="73.5">
      <c r="A35" s="30" t="s">
        <v>150</v>
      </c>
      <c r="B35" s="25"/>
      <c r="C35" s="25" t="s">
        <v>43</v>
      </c>
      <c r="D35" s="25" t="s">
        <v>151</v>
      </c>
      <c r="E35" s="25"/>
      <c r="F35" s="26">
        <v>700</v>
      </c>
      <c r="G35" s="8"/>
    </row>
    <row r="36" spans="1:7" ht="22.5">
      <c r="A36" s="27" t="s">
        <v>70</v>
      </c>
      <c r="B36" s="28" t="s">
        <v>7</v>
      </c>
      <c r="C36" s="28" t="s">
        <v>43</v>
      </c>
      <c r="D36" s="28" t="s">
        <v>151</v>
      </c>
      <c r="E36" s="28" t="s">
        <v>71</v>
      </c>
      <c r="F36" s="29">
        <v>700</v>
      </c>
      <c r="G36" s="8"/>
    </row>
    <row r="37" spans="1:7" ht="12.75">
      <c r="A37" s="24" t="s">
        <v>17</v>
      </c>
      <c r="B37" s="25"/>
      <c r="C37" s="25" t="s">
        <v>18</v>
      </c>
      <c r="D37" s="25"/>
      <c r="E37" s="25"/>
      <c r="F37" s="26">
        <v>313900</v>
      </c>
      <c r="G37" s="8"/>
    </row>
    <row r="38" spans="1:7" ht="12.75">
      <c r="A38" s="24" t="s">
        <v>19</v>
      </c>
      <c r="B38" s="25"/>
      <c r="C38" s="25" t="s">
        <v>20</v>
      </c>
      <c r="D38" s="25"/>
      <c r="E38" s="25"/>
      <c r="F38" s="26">
        <v>313900</v>
      </c>
      <c r="G38" s="8"/>
    </row>
    <row r="39" spans="1:7" ht="31.5">
      <c r="A39" s="24" t="s">
        <v>76</v>
      </c>
      <c r="B39" s="25"/>
      <c r="C39" s="25" t="s">
        <v>20</v>
      </c>
      <c r="D39" s="25" t="s">
        <v>108</v>
      </c>
      <c r="E39" s="25"/>
      <c r="F39" s="26">
        <v>313900</v>
      </c>
      <c r="G39" s="8"/>
    </row>
    <row r="40" spans="1:7" ht="45">
      <c r="A40" s="27" t="s">
        <v>66</v>
      </c>
      <c r="B40" s="28" t="s">
        <v>7</v>
      </c>
      <c r="C40" s="28" t="s">
        <v>20</v>
      </c>
      <c r="D40" s="28" t="s">
        <v>108</v>
      </c>
      <c r="E40" s="28" t="s">
        <v>67</v>
      </c>
      <c r="F40" s="29">
        <v>313900</v>
      </c>
      <c r="G40" s="8"/>
    </row>
    <row r="41" spans="1:7" ht="21">
      <c r="A41" s="24" t="s">
        <v>21</v>
      </c>
      <c r="B41" s="25"/>
      <c r="C41" s="25" t="s">
        <v>22</v>
      </c>
      <c r="D41" s="25"/>
      <c r="E41" s="25"/>
      <c r="F41" s="26">
        <v>54894.85</v>
      </c>
      <c r="G41" s="8"/>
    </row>
    <row r="42" spans="1:7" ht="12.75">
      <c r="A42" s="24" t="s">
        <v>152</v>
      </c>
      <c r="B42" s="25"/>
      <c r="C42" s="25" t="s">
        <v>153</v>
      </c>
      <c r="D42" s="25"/>
      <c r="E42" s="25"/>
      <c r="F42" s="26">
        <v>54894.85</v>
      </c>
      <c r="G42" s="8"/>
    </row>
    <row r="43" spans="1:7" ht="31.5">
      <c r="A43" s="24" t="s">
        <v>109</v>
      </c>
      <c r="B43" s="25"/>
      <c r="C43" s="25" t="s">
        <v>153</v>
      </c>
      <c r="D43" s="25" t="s">
        <v>77</v>
      </c>
      <c r="E43" s="25"/>
      <c r="F43" s="26">
        <v>54894.85</v>
      </c>
      <c r="G43" s="8"/>
    </row>
    <row r="44" spans="1:7" ht="31.5">
      <c r="A44" s="24" t="s">
        <v>110</v>
      </c>
      <c r="B44" s="25"/>
      <c r="C44" s="25" t="s">
        <v>153</v>
      </c>
      <c r="D44" s="25" t="s">
        <v>111</v>
      </c>
      <c r="E44" s="25"/>
      <c r="F44" s="26">
        <v>54894.85</v>
      </c>
      <c r="G44" s="8"/>
    </row>
    <row r="45" spans="1:7" ht="52.5">
      <c r="A45" s="24" t="s">
        <v>65</v>
      </c>
      <c r="B45" s="25"/>
      <c r="C45" s="25" t="s">
        <v>153</v>
      </c>
      <c r="D45" s="25" t="s">
        <v>136</v>
      </c>
      <c r="E45" s="25"/>
      <c r="F45" s="26">
        <v>54894.85</v>
      </c>
      <c r="G45" s="8"/>
    </row>
    <row r="46" spans="1:7" ht="22.5">
      <c r="A46" s="27" t="s">
        <v>70</v>
      </c>
      <c r="B46" s="28" t="s">
        <v>7</v>
      </c>
      <c r="C46" s="28" t="s">
        <v>153</v>
      </c>
      <c r="D46" s="28" t="s">
        <v>136</v>
      </c>
      <c r="E46" s="28" t="s">
        <v>71</v>
      </c>
      <c r="F46" s="29">
        <v>54894.85</v>
      </c>
      <c r="G46" s="8"/>
    </row>
    <row r="47" spans="1:7" ht="12.75">
      <c r="A47" s="24" t="s">
        <v>23</v>
      </c>
      <c r="B47" s="25"/>
      <c r="C47" s="25" t="s">
        <v>24</v>
      </c>
      <c r="D47" s="25"/>
      <c r="E47" s="25"/>
      <c r="F47" s="26">
        <v>10132917.25</v>
      </c>
      <c r="G47" s="8"/>
    </row>
    <row r="48" spans="1:7" ht="12.75">
      <c r="A48" s="24" t="s">
        <v>42</v>
      </c>
      <c r="B48" s="25"/>
      <c r="C48" s="25" t="s">
        <v>25</v>
      </c>
      <c r="D48" s="25"/>
      <c r="E48" s="25"/>
      <c r="F48" s="26">
        <v>7230051.25</v>
      </c>
      <c r="G48" s="8"/>
    </row>
    <row r="49" spans="1:7" ht="12.75">
      <c r="A49" s="24" t="s">
        <v>154</v>
      </c>
      <c r="B49" s="25"/>
      <c r="C49" s="25" t="s">
        <v>25</v>
      </c>
      <c r="D49" s="25" t="s">
        <v>78</v>
      </c>
      <c r="E49" s="25"/>
      <c r="F49" s="26">
        <v>7230051.25</v>
      </c>
      <c r="G49" s="8"/>
    </row>
    <row r="50" spans="1:7" ht="31.5">
      <c r="A50" s="24" t="s">
        <v>112</v>
      </c>
      <c r="B50" s="25"/>
      <c r="C50" s="25" t="s">
        <v>25</v>
      </c>
      <c r="D50" s="25" t="s">
        <v>113</v>
      </c>
      <c r="E50" s="25"/>
      <c r="F50" s="26">
        <v>7230051.25</v>
      </c>
      <c r="G50" s="8"/>
    </row>
    <row r="51" spans="1:7" ht="52.5">
      <c r="A51" s="24" t="s">
        <v>65</v>
      </c>
      <c r="B51" s="25"/>
      <c r="C51" s="25" t="s">
        <v>25</v>
      </c>
      <c r="D51" s="25" t="s">
        <v>93</v>
      </c>
      <c r="E51" s="25"/>
      <c r="F51" s="26">
        <v>7230051.25</v>
      </c>
      <c r="G51" s="8"/>
    </row>
    <row r="52" spans="1:7" ht="22.5">
      <c r="A52" s="27" t="s">
        <v>70</v>
      </c>
      <c r="B52" s="28" t="s">
        <v>7</v>
      </c>
      <c r="C52" s="28" t="s">
        <v>25</v>
      </c>
      <c r="D52" s="28" t="s">
        <v>93</v>
      </c>
      <c r="E52" s="28" t="s">
        <v>71</v>
      </c>
      <c r="F52" s="29">
        <v>7230051.25</v>
      </c>
      <c r="G52" s="8"/>
    </row>
    <row r="53" spans="1:7" ht="12.75">
      <c r="A53" s="24" t="s">
        <v>180</v>
      </c>
      <c r="B53" s="25"/>
      <c r="C53" s="25" t="s">
        <v>181</v>
      </c>
      <c r="D53" s="25"/>
      <c r="E53" s="25"/>
      <c r="F53" s="26">
        <v>2902866</v>
      </c>
      <c r="G53" s="8"/>
    </row>
    <row r="54" spans="1:7" ht="12.75">
      <c r="A54" s="24" t="s">
        <v>62</v>
      </c>
      <c r="B54" s="25"/>
      <c r="C54" s="25" t="s">
        <v>181</v>
      </c>
      <c r="D54" s="25" t="s">
        <v>63</v>
      </c>
      <c r="E54" s="25"/>
      <c r="F54" s="26">
        <v>2888016</v>
      </c>
      <c r="G54" s="8"/>
    </row>
    <row r="55" spans="1:7" ht="42">
      <c r="A55" s="24" t="s">
        <v>182</v>
      </c>
      <c r="B55" s="25"/>
      <c r="C55" s="25" t="s">
        <v>181</v>
      </c>
      <c r="D55" s="25" t="s">
        <v>183</v>
      </c>
      <c r="E55" s="25"/>
      <c r="F55" s="26">
        <v>2888016</v>
      </c>
      <c r="G55" s="8"/>
    </row>
    <row r="56" spans="1:7" ht="52.5">
      <c r="A56" s="24" t="s">
        <v>65</v>
      </c>
      <c r="B56" s="25"/>
      <c r="C56" s="25" t="s">
        <v>181</v>
      </c>
      <c r="D56" s="25" t="s">
        <v>184</v>
      </c>
      <c r="E56" s="25"/>
      <c r="F56" s="26">
        <v>195000</v>
      </c>
      <c r="G56" s="8"/>
    </row>
    <row r="57" spans="1:7" ht="22.5">
      <c r="A57" s="27" t="s">
        <v>70</v>
      </c>
      <c r="B57" s="28" t="s">
        <v>7</v>
      </c>
      <c r="C57" s="28" t="s">
        <v>181</v>
      </c>
      <c r="D57" s="28" t="s">
        <v>184</v>
      </c>
      <c r="E57" s="28" t="s">
        <v>71</v>
      </c>
      <c r="F57" s="29">
        <v>195000</v>
      </c>
      <c r="G57" s="8"/>
    </row>
    <row r="58" spans="1:7" ht="73.5">
      <c r="A58" s="30" t="s">
        <v>185</v>
      </c>
      <c r="B58" s="25"/>
      <c r="C58" s="25" t="s">
        <v>181</v>
      </c>
      <c r="D58" s="25" t="s">
        <v>186</v>
      </c>
      <c r="E58" s="25"/>
      <c r="F58" s="26">
        <v>2693016</v>
      </c>
      <c r="G58" s="8"/>
    </row>
    <row r="59" spans="1:7" ht="22.5">
      <c r="A59" s="27" t="s">
        <v>70</v>
      </c>
      <c r="B59" s="28" t="s">
        <v>7</v>
      </c>
      <c r="C59" s="28" t="s">
        <v>181</v>
      </c>
      <c r="D59" s="28" t="s">
        <v>186</v>
      </c>
      <c r="E59" s="28" t="s">
        <v>71</v>
      </c>
      <c r="F59" s="29">
        <v>2693016</v>
      </c>
      <c r="G59" s="8"/>
    </row>
    <row r="60" spans="1:7" ht="12.75">
      <c r="A60" s="24" t="s">
        <v>154</v>
      </c>
      <c r="B60" s="25"/>
      <c r="C60" s="25" t="s">
        <v>181</v>
      </c>
      <c r="D60" s="25" t="s">
        <v>78</v>
      </c>
      <c r="E60" s="25"/>
      <c r="F60" s="26">
        <v>14850</v>
      </c>
      <c r="G60" s="8"/>
    </row>
    <row r="61" spans="1:7" ht="21">
      <c r="A61" s="24" t="s">
        <v>187</v>
      </c>
      <c r="B61" s="25"/>
      <c r="C61" s="25" t="s">
        <v>181</v>
      </c>
      <c r="D61" s="25" t="s">
        <v>188</v>
      </c>
      <c r="E61" s="25"/>
      <c r="F61" s="26">
        <v>14850</v>
      </c>
      <c r="G61" s="8"/>
    </row>
    <row r="62" spans="1:7" ht="52.5">
      <c r="A62" s="24" t="s">
        <v>65</v>
      </c>
      <c r="B62" s="25"/>
      <c r="C62" s="25" t="s">
        <v>181</v>
      </c>
      <c r="D62" s="25" t="s">
        <v>189</v>
      </c>
      <c r="E62" s="25"/>
      <c r="F62" s="26">
        <v>14850</v>
      </c>
      <c r="G62" s="8"/>
    </row>
    <row r="63" spans="1:7" ht="22.5">
      <c r="A63" s="27" t="s">
        <v>70</v>
      </c>
      <c r="B63" s="28" t="s">
        <v>7</v>
      </c>
      <c r="C63" s="28" t="s">
        <v>181</v>
      </c>
      <c r="D63" s="28" t="s">
        <v>189</v>
      </c>
      <c r="E63" s="28" t="s">
        <v>71</v>
      </c>
      <c r="F63" s="29">
        <v>14850</v>
      </c>
      <c r="G63" s="8"/>
    </row>
    <row r="64" spans="1:7" ht="12.75">
      <c r="A64" s="24" t="s">
        <v>26</v>
      </c>
      <c r="B64" s="25"/>
      <c r="C64" s="25" t="s">
        <v>27</v>
      </c>
      <c r="D64" s="25"/>
      <c r="E64" s="25"/>
      <c r="F64" s="26">
        <v>32726705</v>
      </c>
      <c r="G64" s="8"/>
    </row>
    <row r="65" spans="1:7" ht="12.75">
      <c r="A65" s="24" t="s">
        <v>52</v>
      </c>
      <c r="B65" s="25"/>
      <c r="C65" s="25" t="s">
        <v>28</v>
      </c>
      <c r="D65" s="25"/>
      <c r="E65" s="25"/>
      <c r="F65" s="26">
        <v>24265844</v>
      </c>
      <c r="G65" s="8"/>
    </row>
    <row r="66" spans="1:7" ht="21">
      <c r="A66" s="24" t="s">
        <v>190</v>
      </c>
      <c r="B66" s="25"/>
      <c r="C66" s="25" t="s">
        <v>28</v>
      </c>
      <c r="D66" s="25" t="s">
        <v>79</v>
      </c>
      <c r="E66" s="25"/>
      <c r="F66" s="26">
        <v>24265844</v>
      </c>
      <c r="G66" s="8"/>
    </row>
    <row r="67" spans="1:7" ht="12.75">
      <c r="A67" s="24" t="s">
        <v>155</v>
      </c>
      <c r="B67" s="25"/>
      <c r="C67" s="25" t="s">
        <v>28</v>
      </c>
      <c r="D67" s="25" t="s">
        <v>114</v>
      </c>
      <c r="E67" s="25"/>
      <c r="F67" s="26">
        <v>201000</v>
      </c>
      <c r="G67" s="8"/>
    </row>
    <row r="68" spans="1:7" ht="52.5">
      <c r="A68" s="24" t="s">
        <v>65</v>
      </c>
      <c r="B68" s="25"/>
      <c r="C68" s="25" t="s">
        <v>28</v>
      </c>
      <c r="D68" s="25" t="s">
        <v>137</v>
      </c>
      <c r="E68" s="25"/>
      <c r="F68" s="26">
        <v>201000</v>
      </c>
      <c r="G68" s="8"/>
    </row>
    <row r="69" spans="1:7" ht="22.5">
      <c r="A69" s="27" t="s">
        <v>70</v>
      </c>
      <c r="B69" s="28" t="s">
        <v>7</v>
      </c>
      <c r="C69" s="28" t="s">
        <v>28</v>
      </c>
      <c r="D69" s="28" t="s">
        <v>137</v>
      </c>
      <c r="E69" s="28" t="s">
        <v>71</v>
      </c>
      <c r="F69" s="29">
        <v>201000</v>
      </c>
      <c r="G69" s="8"/>
    </row>
    <row r="70" spans="1:7" ht="21">
      <c r="A70" s="24" t="s">
        <v>191</v>
      </c>
      <c r="B70" s="25"/>
      <c r="C70" s="25" t="s">
        <v>28</v>
      </c>
      <c r="D70" s="25" t="s">
        <v>169</v>
      </c>
      <c r="E70" s="25"/>
      <c r="F70" s="26">
        <v>24064844</v>
      </c>
      <c r="G70" s="8"/>
    </row>
    <row r="71" spans="1:7" ht="52.5">
      <c r="A71" s="24" t="s">
        <v>65</v>
      </c>
      <c r="B71" s="25"/>
      <c r="C71" s="25" t="s">
        <v>28</v>
      </c>
      <c r="D71" s="25" t="s">
        <v>170</v>
      </c>
      <c r="E71" s="25"/>
      <c r="F71" s="26">
        <v>90000</v>
      </c>
      <c r="G71" s="8"/>
    </row>
    <row r="72" spans="1:7" ht="22.5">
      <c r="A72" s="27" t="s">
        <v>70</v>
      </c>
      <c r="B72" s="28" t="s">
        <v>7</v>
      </c>
      <c r="C72" s="28" t="s">
        <v>28</v>
      </c>
      <c r="D72" s="28" t="s">
        <v>170</v>
      </c>
      <c r="E72" s="28" t="s">
        <v>71</v>
      </c>
      <c r="F72" s="29">
        <v>90000</v>
      </c>
      <c r="G72" s="8"/>
    </row>
    <row r="73" spans="1:7" ht="84">
      <c r="A73" s="30" t="s">
        <v>174</v>
      </c>
      <c r="B73" s="25"/>
      <c r="C73" s="25" t="s">
        <v>28</v>
      </c>
      <c r="D73" s="25" t="s">
        <v>171</v>
      </c>
      <c r="E73" s="25"/>
      <c r="F73" s="26">
        <v>23974844</v>
      </c>
      <c r="G73" s="8"/>
    </row>
    <row r="74" spans="1:7" ht="22.5">
      <c r="A74" s="27" t="s">
        <v>70</v>
      </c>
      <c r="B74" s="28" t="s">
        <v>7</v>
      </c>
      <c r="C74" s="28" t="s">
        <v>28</v>
      </c>
      <c r="D74" s="28" t="s">
        <v>171</v>
      </c>
      <c r="E74" s="28" t="s">
        <v>71</v>
      </c>
      <c r="F74" s="29">
        <v>20434344</v>
      </c>
      <c r="G74" s="8"/>
    </row>
    <row r="75" spans="1:7" ht="22.5">
      <c r="A75" s="27" t="s">
        <v>192</v>
      </c>
      <c r="B75" s="28" t="s">
        <v>7</v>
      </c>
      <c r="C75" s="28" t="s">
        <v>28</v>
      </c>
      <c r="D75" s="28" t="s">
        <v>171</v>
      </c>
      <c r="E75" s="28" t="s">
        <v>193</v>
      </c>
      <c r="F75" s="29">
        <v>3540500</v>
      </c>
      <c r="G75" s="8"/>
    </row>
    <row r="76" spans="1:7" ht="12.75">
      <c r="A76" s="24" t="s">
        <v>29</v>
      </c>
      <c r="B76" s="25"/>
      <c r="C76" s="25" t="s">
        <v>30</v>
      </c>
      <c r="D76" s="25"/>
      <c r="E76" s="25"/>
      <c r="F76" s="26">
        <v>878789</v>
      </c>
      <c r="G76" s="8"/>
    </row>
    <row r="77" spans="1:7" ht="21">
      <c r="A77" s="24" t="s">
        <v>190</v>
      </c>
      <c r="B77" s="25"/>
      <c r="C77" s="25" t="s">
        <v>30</v>
      </c>
      <c r="D77" s="25" t="s">
        <v>79</v>
      </c>
      <c r="E77" s="25"/>
      <c r="F77" s="26">
        <v>878789</v>
      </c>
      <c r="G77" s="8"/>
    </row>
    <row r="78" spans="1:7" ht="21">
      <c r="A78" s="24" t="s">
        <v>194</v>
      </c>
      <c r="B78" s="25"/>
      <c r="C78" s="25" t="s">
        <v>30</v>
      </c>
      <c r="D78" s="25" t="s">
        <v>140</v>
      </c>
      <c r="E78" s="25"/>
      <c r="F78" s="26">
        <v>878789</v>
      </c>
      <c r="G78" s="8"/>
    </row>
    <row r="79" spans="1:7" ht="21">
      <c r="A79" s="24" t="s">
        <v>156</v>
      </c>
      <c r="B79" s="25"/>
      <c r="C79" s="25" t="s">
        <v>30</v>
      </c>
      <c r="D79" s="25" t="s">
        <v>157</v>
      </c>
      <c r="E79" s="25"/>
      <c r="F79" s="26">
        <v>878789</v>
      </c>
      <c r="G79" s="8"/>
    </row>
    <row r="80" spans="1:7" ht="22.5">
      <c r="A80" s="27" t="s">
        <v>70</v>
      </c>
      <c r="B80" s="28" t="s">
        <v>7</v>
      </c>
      <c r="C80" s="28" t="s">
        <v>30</v>
      </c>
      <c r="D80" s="28" t="s">
        <v>157</v>
      </c>
      <c r="E80" s="28" t="s">
        <v>71</v>
      </c>
      <c r="F80" s="29">
        <v>878789</v>
      </c>
      <c r="G80" s="8"/>
    </row>
    <row r="81" spans="1:7" ht="21">
      <c r="A81" s="24" t="s">
        <v>195</v>
      </c>
      <c r="B81" s="25"/>
      <c r="C81" s="25" t="s">
        <v>196</v>
      </c>
      <c r="D81" s="25"/>
      <c r="E81" s="25"/>
      <c r="F81" s="26">
        <v>7582072</v>
      </c>
      <c r="G81" s="8"/>
    </row>
    <row r="82" spans="1:7" ht="12.75">
      <c r="A82" s="24" t="s">
        <v>62</v>
      </c>
      <c r="B82" s="25"/>
      <c r="C82" s="25" t="s">
        <v>196</v>
      </c>
      <c r="D82" s="25" t="s">
        <v>63</v>
      </c>
      <c r="E82" s="25"/>
      <c r="F82" s="26">
        <v>7582072</v>
      </c>
      <c r="G82" s="8"/>
    </row>
    <row r="83" spans="1:7" ht="42">
      <c r="A83" s="24" t="s">
        <v>182</v>
      </c>
      <c r="B83" s="25"/>
      <c r="C83" s="25" t="s">
        <v>196</v>
      </c>
      <c r="D83" s="25" t="s">
        <v>183</v>
      </c>
      <c r="E83" s="25"/>
      <c r="F83" s="26">
        <v>7582072</v>
      </c>
      <c r="G83" s="8"/>
    </row>
    <row r="84" spans="1:7" ht="84">
      <c r="A84" s="30" t="s">
        <v>197</v>
      </c>
      <c r="B84" s="25"/>
      <c r="C84" s="25" t="s">
        <v>196</v>
      </c>
      <c r="D84" s="25" t="s">
        <v>198</v>
      </c>
      <c r="E84" s="25"/>
      <c r="F84" s="26">
        <v>773170</v>
      </c>
      <c r="G84" s="8"/>
    </row>
    <row r="85" spans="1:7" ht="22.5">
      <c r="A85" s="27" t="s">
        <v>70</v>
      </c>
      <c r="B85" s="28" t="s">
        <v>7</v>
      </c>
      <c r="C85" s="28" t="s">
        <v>196</v>
      </c>
      <c r="D85" s="28" t="s">
        <v>198</v>
      </c>
      <c r="E85" s="28" t="s">
        <v>71</v>
      </c>
      <c r="F85" s="29">
        <v>773170</v>
      </c>
      <c r="G85" s="8"/>
    </row>
    <row r="86" spans="1:7" ht="115.5">
      <c r="A86" s="30" t="s">
        <v>199</v>
      </c>
      <c r="B86" s="25"/>
      <c r="C86" s="25" t="s">
        <v>196</v>
      </c>
      <c r="D86" s="25" t="s">
        <v>200</v>
      </c>
      <c r="E86" s="25"/>
      <c r="F86" s="26">
        <v>6808902</v>
      </c>
      <c r="G86" s="8"/>
    </row>
    <row r="87" spans="1:7" ht="22.5">
      <c r="A87" s="27" t="s">
        <v>70</v>
      </c>
      <c r="B87" s="28" t="s">
        <v>7</v>
      </c>
      <c r="C87" s="28" t="s">
        <v>196</v>
      </c>
      <c r="D87" s="28" t="s">
        <v>200</v>
      </c>
      <c r="E87" s="28" t="s">
        <v>71</v>
      </c>
      <c r="F87" s="29">
        <v>6808902</v>
      </c>
      <c r="G87" s="8"/>
    </row>
    <row r="88" spans="1:7" ht="12.75">
      <c r="A88" s="24" t="s">
        <v>53</v>
      </c>
      <c r="B88" s="25"/>
      <c r="C88" s="25" t="s">
        <v>31</v>
      </c>
      <c r="D88" s="25"/>
      <c r="E88" s="25"/>
      <c r="F88" s="26">
        <v>6848944.29</v>
      </c>
      <c r="G88" s="8"/>
    </row>
    <row r="89" spans="1:7" ht="12.75">
      <c r="A89" s="24" t="s">
        <v>32</v>
      </c>
      <c r="B89" s="25"/>
      <c r="C89" s="25" t="s">
        <v>33</v>
      </c>
      <c r="D89" s="25"/>
      <c r="E89" s="25"/>
      <c r="F89" s="26">
        <v>6750575.29</v>
      </c>
      <c r="G89" s="8"/>
    </row>
    <row r="90" spans="1:7" ht="21">
      <c r="A90" s="24" t="s">
        <v>116</v>
      </c>
      <c r="B90" s="25"/>
      <c r="C90" s="25" t="s">
        <v>33</v>
      </c>
      <c r="D90" s="25" t="s">
        <v>80</v>
      </c>
      <c r="E90" s="25"/>
      <c r="F90" s="26">
        <v>6388523.29</v>
      </c>
      <c r="G90" s="8"/>
    </row>
    <row r="91" spans="1:7" ht="21">
      <c r="A91" s="24" t="s">
        <v>117</v>
      </c>
      <c r="B91" s="25"/>
      <c r="C91" s="25" t="s">
        <v>33</v>
      </c>
      <c r="D91" s="25" t="s">
        <v>81</v>
      </c>
      <c r="E91" s="25"/>
      <c r="F91" s="26">
        <v>4685496</v>
      </c>
      <c r="G91" s="8"/>
    </row>
    <row r="92" spans="1:7" ht="52.5">
      <c r="A92" s="24" t="s">
        <v>65</v>
      </c>
      <c r="B92" s="25"/>
      <c r="C92" s="25" t="s">
        <v>33</v>
      </c>
      <c r="D92" s="25" t="s">
        <v>95</v>
      </c>
      <c r="E92" s="25"/>
      <c r="F92" s="26">
        <v>2385996</v>
      </c>
      <c r="G92" s="8"/>
    </row>
    <row r="93" spans="1:7" ht="45">
      <c r="A93" s="27" t="s">
        <v>66</v>
      </c>
      <c r="B93" s="28" t="s">
        <v>7</v>
      </c>
      <c r="C93" s="28" t="s">
        <v>33</v>
      </c>
      <c r="D93" s="28" t="s">
        <v>95</v>
      </c>
      <c r="E93" s="28" t="s">
        <v>67</v>
      </c>
      <c r="F93" s="29">
        <v>1123229</v>
      </c>
      <c r="G93" s="8"/>
    </row>
    <row r="94" spans="1:7" ht="22.5">
      <c r="A94" s="27" t="s">
        <v>70</v>
      </c>
      <c r="B94" s="28" t="s">
        <v>7</v>
      </c>
      <c r="C94" s="28" t="s">
        <v>33</v>
      </c>
      <c r="D94" s="28" t="s">
        <v>95</v>
      </c>
      <c r="E94" s="28" t="s">
        <v>71</v>
      </c>
      <c r="F94" s="29">
        <v>1262767</v>
      </c>
      <c r="G94" s="8"/>
    </row>
    <row r="95" spans="1:7" ht="31.5">
      <c r="A95" s="24" t="s">
        <v>106</v>
      </c>
      <c r="B95" s="25"/>
      <c r="C95" s="25" t="s">
        <v>33</v>
      </c>
      <c r="D95" s="25" t="s">
        <v>96</v>
      </c>
      <c r="E95" s="25"/>
      <c r="F95" s="26">
        <v>1754500</v>
      </c>
      <c r="G95" s="8"/>
    </row>
    <row r="96" spans="1:7" ht="45">
      <c r="A96" s="27" t="s">
        <v>66</v>
      </c>
      <c r="B96" s="28" t="s">
        <v>7</v>
      </c>
      <c r="C96" s="28" t="s">
        <v>33</v>
      </c>
      <c r="D96" s="28" t="s">
        <v>96</v>
      </c>
      <c r="E96" s="28" t="s">
        <v>67</v>
      </c>
      <c r="F96" s="29">
        <v>1754500</v>
      </c>
      <c r="G96" s="8"/>
    </row>
    <row r="97" spans="1:7" ht="84">
      <c r="A97" s="30" t="s">
        <v>158</v>
      </c>
      <c r="B97" s="25"/>
      <c r="C97" s="25" t="s">
        <v>33</v>
      </c>
      <c r="D97" s="25" t="s">
        <v>159</v>
      </c>
      <c r="E97" s="25"/>
      <c r="F97" s="26">
        <v>545000</v>
      </c>
      <c r="G97" s="8"/>
    </row>
    <row r="98" spans="1:7" ht="22.5">
      <c r="A98" s="27" t="s">
        <v>70</v>
      </c>
      <c r="B98" s="28" t="s">
        <v>7</v>
      </c>
      <c r="C98" s="28" t="s">
        <v>33</v>
      </c>
      <c r="D98" s="28" t="s">
        <v>159</v>
      </c>
      <c r="E98" s="28" t="s">
        <v>71</v>
      </c>
      <c r="F98" s="29">
        <v>545000</v>
      </c>
      <c r="G98" s="8"/>
    </row>
    <row r="99" spans="1:7" ht="21">
      <c r="A99" s="24" t="s">
        <v>118</v>
      </c>
      <c r="B99" s="25"/>
      <c r="C99" s="25" t="s">
        <v>33</v>
      </c>
      <c r="D99" s="25" t="s">
        <v>82</v>
      </c>
      <c r="E99" s="25"/>
      <c r="F99" s="26">
        <v>1703027.29</v>
      </c>
      <c r="G99" s="8"/>
    </row>
    <row r="100" spans="1:7" ht="52.5">
      <c r="A100" s="24" t="s">
        <v>65</v>
      </c>
      <c r="B100" s="25"/>
      <c r="C100" s="25" t="s">
        <v>33</v>
      </c>
      <c r="D100" s="25" t="s">
        <v>97</v>
      </c>
      <c r="E100" s="25"/>
      <c r="F100" s="26">
        <v>533027.29</v>
      </c>
      <c r="G100" s="8"/>
    </row>
    <row r="101" spans="1:7" ht="45">
      <c r="A101" s="27" t="s">
        <v>66</v>
      </c>
      <c r="B101" s="28" t="s">
        <v>7</v>
      </c>
      <c r="C101" s="28" t="s">
        <v>33</v>
      </c>
      <c r="D101" s="28" t="s">
        <v>97</v>
      </c>
      <c r="E101" s="28" t="s">
        <v>67</v>
      </c>
      <c r="F101" s="29">
        <v>524968</v>
      </c>
      <c r="G101" s="8"/>
    </row>
    <row r="102" spans="1:7" ht="22.5">
      <c r="A102" s="27" t="s">
        <v>70</v>
      </c>
      <c r="B102" s="28" t="s">
        <v>7</v>
      </c>
      <c r="C102" s="28" t="s">
        <v>33</v>
      </c>
      <c r="D102" s="28" t="s">
        <v>97</v>
      </c>
      <c r="E102" s="28" t="s">
        <v>71</v>
      </c>
      <c r="F102" s="29">
        <v>8059.29</v>
      </c>
      <c r="G102" s="8"/>
    </row>
    <row r="103" spans="1:7" ht="84">
      <c r="A103" s="30" t="s">
        <v>158</v>
      </c>
      <c r="B103" s="25"/>
      <c r="C103" s="25" t="s">
        <v>33</v>
      </c>
      <c r="D103" s="25" t="s">
        <v>201</v>
      </c>
      <c r="E103" s="25"/>
      <c r="F103" s="26">
        <v>1170000</v>
      </c>
      <c r="G103" s="8"/>
    </row>
    <row r="104" spans="1:7" ht="22.5">
      <c r="A104" s="27" t="s">
        <v>70</v>
      </c>
      <c r="B104" s="28" t="s">
        <v>7</v>
      </c>
      <c r="C104" s="28" t="s">
        <v>33</v>
      </c>
      <c r="D104" s="28" t="s">
        <v>201</v>
      </c>
      <c r="E104" s="28" t="s">
        <v>71</v>
      </c>
      <c r="F104" s="29">
        <v>1170000</v>
      </c>
      <c r="G104" s="8"/>
    </row>
    <row r="105" spans="1:7" ht="21">
      <c r="A105" s="24" t="s">
        <v>156</v>
      </c>
      <c r="B105" s="25"/>
      <c r="C105" s="25" t="s">
        <v>33</v>
      </c>
      <c r="D105" s="25" t="s">
        <v>202</v>
      </c>
      <c r="E105" s="25"/>
      <c r="F105" s="26">
        <v>362052</v>
      </c>
      <c r="G105" s="8"/>
    </row>
    <row r="106" spans="1:7" ht="22.5">
      <c r="A106" s="27" t="s">
        <v>70</v>
      </c>
      <c r="B106" s="28" t="s">
        <v>7</v>
      </c>
      <c r="C106" s="28" t="s">
        <v>33</v>
      </c>
      <c r="D106" s="28" t="s">
        <v>202</v>
      </c>
      <c r="E106" s="28" t="s">
        <v>71</v>
      </c>
      <c r="F106" s="29">
        <v>362052</v>
      </c>
      <c r="G106" s="8"/>
    </row>
    <row r="107" spans="1:7" ht="12.75">
      <c r="A107" s="24" t="s">
        <v>141</v>
      </c>
      <c r="B107" s="25"/>
      <c r="C107" s="25" t="s">
        <v>142</v>
      </c>
      <c r="D107" s="25"/>
      <c r="E107" s="25"/>
      <c r="F107" s="26">
        <v>98369</v>
      </c>
      <c r="G107" s="8"/>
    </row>
    <row r="108" spans="1:7" ht="21">
      <c r="A108" s="24" t="s">
        <v>116</v>
      </c>
      <c r="B108" s="25"/>
      <c r="C108" s="25" t="s">
        <v>142</v>
      </c>
      <c r="D108" s="25" t="s">
        <v>80</v>
      </c>
      <c r="E108" s="25"/>
      <c r="F108" s="26">
        <v>98369</v>
      </c>
      <c r="G108" s="8"/>
    </row>
    <row r="109" spans="1:7" ht="21">
      <c r="A109" s="24" t="s">
        <v>119</v>
      </c>
      <c r="B109" s="25"/>
      <c r="C109" s="25" t="s">
        <v>142</v>
      </c>
      <c r="D109" s="25" t="s">
        <v>120</v>
      </c>
      <c r="E109" s="25"/>
      <c r="F109" s="26">
        <v>18369</v>
      </c>
      <c r="G109" s="8"/>
    </row>
    <row r="110" spans="1:7" ht="52.5">
      <c r="A110" s="24" t="s">
        <v>65</v>
      </c>
      <c r="B110" s="25"/>
      <c r="C110" s="25" t="s">
        <v>142</v>
      </c>
      <c r="D110" s="25" t="s">
        <v>98</v>
      </c>
      <c r="E110" s="25"/>
      <c r="F110" s="26">
        <v>18369</v>
      </c>
      <c r="G110" s="8"/>
    </row>
    <row r="111" spans="1:7" ht="22.5">
      <c r="A111" s="27" t="s">
        <v>70</v>
      </c>
      <c r="B111" s="28" t="s">
        <v>7</v>
      </c>
      <c r="C111" s="28" t="s">
        <v>142</v>
      </c>
      <c r="D111" s="28" t="s">
        <v>98</v>
      </c>
      <c r="E111" s="28" t="s">
        <v>71</v>
      </c>
      <c r="F111" s="29">
        <v>18369</v>
      </c>
      <c r="G111" s="8"/>
    </row>
    <row r="112" spans="1:7" ht="21">
      <c r="A112" s="24" t="s">
        <v>203</v>
      </c>
      <c r="B112" s="25"/>
      <c r="C112" s="25" t="s">
        <v>142</v>
      </c>
      <c r="D112" s="25" t="s">
        <v>204</v>
      </c>
      <c r="E112" s="25"/>
      <c r="F112" s="26">
        <v>80000</v>
      </c>
      <c r="G112" s="8"/>
    </row>
    <row r="113" spans="1:7" ht="42">
      <c r="A113" s="24" t="s">
        <v>205</v>
      </c>
      <c r="B113" s="25"/>
      <c r="C113" s="25" t="s">
        <v>142</v>
      </c>
      <c r="D113" s="25" t="s">
        <v>206</v>
      </c>
      <c r="E113" s="25"/>
      <c r="F113" s="26">
        <v>80000</v>
      </c>
      <c r="G113" s="8"/>
    </row>
    <row r="114" spans="1:7" ht="22.5">
      <c r="A114" s="27" t="s">
        <v>70</v>
      </c>
      <c r="B114" s="28" t="s">
        <v>7</v>
      </c>
      <c r="C114" s="28" t="s">
        <v>142</v>
      </c>
      <c r="D114" s="28" t="s">
        <v>206</v>
      </c>
      <c r="E114" s="28" t="s">
        <v>71</v>
      </c>
      <c r="F114" s="29">
        <v>80000</v>
      </c>
      <c r="G114" s="8"/>
    </row>
    <row r="115" spans="1:7" ht="12.75">
      <c r="A115" s="24" t="s">
        <v>54</v>
      </c>
      <c r="B115" s="25"/>
      <c r="C115" s="25" t="s">
        <v>55</v>
      </c>
      <c r="D115" s="25"/>
      <c r="E115" s="25"/>
      <c r="F115" s="26">
        <v>220000</v>
      </c>
      <c r="G115" s="8"/>
    </row>
    <row r="116" spans="1:7" ht="12.75">
      <c r="A116" s="24" t="s">
        <v>56</v>
      </c>
      <c r="B116" s="25"/>
      <c r="C116" s="25" t="s">
        <v>8</v>
      </c>
      <c r="D116" s="25"/>
      <c r="E116" s="25"/>
      <c r="F116" s="26">
        <v>220000</v>
      </c>
      <c r="G116" s="8"/>
    </row>
    <row r="117" spans="1:7" ht="12.75">
      <c r="A117" s="24" t="s">
        <v>62</v>
      </c>
      <c r="B117" s="25"/>
      <c r="C117" s="25" t="s">
        <v>8</v>
      </c>
      <c r="D117" s="25" t="s">
        <v>63</v>
      </c>
      <c r="E117" s="25"/>
      <c r="F117" s="26">
        <v>220000</v>
      </c>
      <c r="G117" s="9"/>
    </row>
    <row r="118" spans="1:7" ht="12.75">
      <c r="A118" s="24" t="s">
        <v>44</v>
      </c>
      <c r="B118" s="25"/>
      <c r="C118" s="25" t="s">
        <v>8</v>
      </c>
      <c r="D118" s="25" t="s">
        <v>121</v>
      </c>
      <c r="E118" s="25"/>
      <c r="F118" s="26">
        <v>220000</v>
      </c>
      <c r="G118" s="8"/>
    </row>
    <row r="119" spans="1:7" ht="52.5">
      <c r="A119" s="24" t="s">
        <v>65</v>
      </c>
      <c r="B119" s="25"/>
      <c r="C119" s="25" t="s">
        <v>8</v>
      </c>
      <c r="D119" s="25" t="s">
        <v>160</v>
      </c>
      <c r="E119" s="25"/>
      <c r="F119" s="26">
        <v>220000</v>
      </c>
      <c r="G119" s="8"/>
    </row>
    <row r="120" spans="1:7" ht="12.75">
      <c r="A120" s="27" t="s">
        <v>83</v>
      </c>
      <c r="B120" s="28" t="s">
        <v>7</v>
      </c>
      <c r="C120" s="28" t="s">
        <v>8</v>
      </c>
      <c r="D120" s="28" t="s">
        <v>160</v>
      </c>
      <c r="E120" s="28" t="s">
        <v>84</v>
      </c>
      <c r="F120" s="29">
        <v>220000</v>
      </c>
      <c r="G120" s="8"/>
    </row>
    <row r="121" spans="1:7" ht="21">
      <c r="A121" s="24" t="s">
        <v>207</v>
      </c>
      <c r="B121" s="25"/>
      <c r="C121" s="25" t="s">
        <v>36</v>
      </c>
      <c r="D121" s="25"/>
      <c r="E121" s="25"/>
      <c r="F121" s="26">
        <v>1000</v>
      </c>
      <c r="G121" s="8"/>
    </row>
    <row r="122" spans="1:7" ht="21">
      <c r="A122" s="24" t="s">
        <v>208</v>
      </c>
      <c r="B122" s="25"/>
      <c r="C122" s="25" t="s">
        <v>37</v>
      </c>
      <c r="D122" s="25"/>
      <c r="E122" s="25"/>
      <c r="F122" s="26">
        <v>1000</v>
      </c>
      <c r="G122" s="8"/>
    </row>
    <row r="123" spans="1:6" ht="12.75">
      <c r="A123" s="24" t="s">
        <v>62</v>
      </c>
      <c r="B123" s="25"/>
      <c r="C123" s="25" t="s">
        <v>37</v>
      </c>
      <c r="D123" s="25" t="s">
        <v>63</v>
      </c>
      <c r="E123" s="25"/>
      <c r="F123" s="26">
        <v>1000</v>
      </c>
    </row>
    <row r="124" spans="1:6" ht="12.75">
      <c r="A124" s="24" t="s">
        <v>38</v>
      </c>
      <c r="B124" s="25"/>
      <c r="C124" s="25" t="s">
        <v>37</v>
      </c>
      <c r="D124" s="25" t="s">
        <v>124</v>
      </c>
      <c r="E124" s="25"/>
      <c r="F124" s="26">
        <v>1000</v>
      </c>
    </row>
    <row r="125" spans="1:6" ht="52.5">
      <c r="A125" s="24" t="s">
        <v>65</v>
      </c>
      <c r="B125" s="25"/>
      <c r="C125" s="25" t="s">
        <v>37</v>
      </c>
      <c r="D125" s="25" t="s">
        <v>85</v>
      </c>
      <c r="E125" s="25"/>
      <c r="F125" s="26">
        <v>1000</v>
      </c>
    </row>
    <row r="126" spans="1:6" ht="12.75">
      <c r="A126" s="27" t="s">
        <v>86</v>
      </c>
      <c r="B126" s="28" t="s">
        <v>7</v>
      </c>
      <c r="C126" s="28" t="s">
        <v>37</v>
      </c>
      <c r="D126" s="28" t="s">
        <v>85</v>
      </c>
      <c r="E126" s="28" t="s">
        <v>87</v>
      </c>
      <c r="F126" s="29">
        <v>1000</v>
      </c>
    </row>
    <row r="127" spans="1:6" ht="31.5">
      <c r="A127" s="24" t="s">
        <v>59</v>
      </c>
      <c r="B127" s="25"/>
      <c r="C127" s="25" t="s">
        <v>39</v>
      </c>
      <c r="D127" s="25"/>
      <c r="E127" s="25"/>
      <c r="F127" s="26">
        <v>1527723</v>
      </c>
    </row>
    <row r="128" spans="1:6" ht="12.75">
      <c r="A128" s="24" t="s">
        <v>60</v>
      </c>
      <c r="B128" s="25"/>
      <c r="C128" s="25" t="s">
        <v>40</v>
      </c>
      <c r="D128" s="25"/>
      <c r="E128" s="25"/>
      <c r="F128" s="26">
        <v>1527723</v>
      </c>
    </row>
    <row r="129" spans="1:6" ht="12.75">
      <c r="A129" s="24" t="s">
        <v>62</v>
      </c>
      <c r="B129" s="25"/>
      <c r="C129" s="25" t="s">
        <v>40</v>
      </c>
      <c r="D129" s="25" t="s">
        <v>63</v>
      </c>
      <c r="E129" s="25"/>
      <c r="F129" s="26">
        <v>1527723</v>
      </c>
    </row>
    <row r="130" spans="1:6" ht="21">
      <c r="A130" s="24" t="s">
        <v>125</v>
      </c>
      <c r="B130" s="25"/>
      <c r="C130" s="25" t="s">
        <v>40</v>
      </c>
      <c r="D130" s="25" t="s">
        <v>126</v>
      </c>
      <c r="E130" s="25"/>
      <c r="F130" s="26">
        <v>1527723</v>
      </c>
    </row>
    <row r="131" spans="1:7" ht="63">
      <c r="A131" s="24" t="s">
        <v>127</v>
      </c>
      <c r="B131" s="25"/>
      <c r="C131" s="25" t="s">
        <v>40</v>
      </c>
      <c r="D131" s="25" t="s">
        <v>209</v>
      </c>
      <c r="E131" s="25"/>
      <c r="F131" s="26">
        <v>1211541</v>
      </c>
      <c r="G131" s="15"/>
    </row>
    <row r="132" spans="1:7" ht="52.5">
      <c r="A132" s="24" t="s">
        <v>65</v>
      </c>
      <c r="B132" s="25"/>
      <c r="C132" s="25" t="s">
        <v>40</v>
      </c>
      <c r="D132" s="25" t="s">
        <v>128</v>
      </c>
      <c r="E132" s="25"/>
      <c r="F132" s="26">
        <v>436141</v>
      </c>
      <c r="G132" s="15"/>
    </row>
    <row r="133" spans="1:6" ht="12.75">
      <c r="A133" s="27" t="s">
        <v>41</v>
      </c>
      <c r="B133" s="28" t="s">
        <v>7</v>
      </c>
      <c r="C133" s="28" t="s">
        <v>40</v>
      </c>
      <c r="D133" s="28" t="s">
        <v>128</v>
      </c>
      <c r="E133" s="28" t="s">
        <v>88</v>
      </c>
      <c r="F133" s="29">
        <v>436141</v>
      </c>
    </row>
    <row r="134" spans="1:6" ht="31.5">
      <c r="A134" s="24" t="s">
        <v>106</v>
      </c>
      <c r="B134" s="25"/>
      <c r="C134" s="25" t="s">
        <v>40</v>
      </c>
      <c r="D134" s="25" t="s">
        <v>161</v>
      </c>
      <c r="E134" s="25"/>
      <c r="F134" s="26">
        <v>775400</v>
      </c>
    </row>
    <row r="135" spans="1:6" ht="12.75">
      <c r="A135" s="27" t="s">
        <v>41</v>
      </c>
      <c r="B135" s="28" t="s">
        <v>7</v>
      </c>
      <c r="C135" s="28" t="s">
        <v>40</v>
      </c>
      <c r="D135" s="28" t="s">
        <v>161</v>
      </c>
      <c r="E135" s="28" t="s">
        <v>88</v>
      </c>
      <c r="F135" s="29">
        <v>775400</v>
      </c>
    </row>
    <row r="136" spans="1:6" ht="31.5">
      <c r="A136" s="24" t="s">
        <v>129</v>
      </c>
      <c r="B136" s="25"/>
      <c r="C136" s="25" t="s">
        <v>40</v>
      </c>
      <c r="D136" s="25" t="s">
        <v>210</v>
      </c>
      <c r="E136" s="25"/>
      <c r="F136" s="26">
        <v>143910</v>
      </c>
    </row>
    <row r="137" spans="1:6" ht="52.5">
      <c r="A137" s="24" t="s">
        <v>65</v>
      </c>
      <c r="B137" s="25"/>
      <c r="C137" s="25" t="s">
        <v>40</v>
      </c>
      <c r="D137" s="25" t="s">
        <v>130</v>
      </c>
      <c r="E137" s="25"/>
      <c r="F137" s="26">
        <v>143910</v>
      </c>
    </row>
    <row r="138" spans="1:6" ht="12.75">
      <c r="A138" s="27" t="s">
        <v>41</v>
      </c>
      <c r="B138" s="28" t="s">
        <v>7</v>
      </c>
      <c r="C138" s="28" t="s">
        <v>40</v>
      </c>
      <c r="D138" s="28" t="s">
        <v>130</v>
      </c>
      <c r="E138" s="28" t="s">
        <v>88</v>
      </c>
      <c r="F138" s="29">
        <v>143910</v>
      </c>
    </row>
    <row r="139" spans="1:6" ht="31.5">
      <c r="A139" s="24" t="s">
        <v>131</v>
      </c>
      <c r="B139" s="25"/>
      <c r="C139" s="25" t="s">
        <v>40</v>
      </c>
      <c r="D139" s="25" t="s">
        <v>211</v>
      </c>
      <c r="E139" s="25"/>
      <c r="F139" s="26">
        <v>73196</v>
      </c>
    </row>
    <row r="140" spans="1:6" ht="52.5">
      <c r="A140" s="24" t="s">
        <v>65</v>
      </c>
      <c r="B140" s="25"/>
      <c r="C140" s="25" t="s">
        <v>40</v>
      </c>
      <c r="D140" s="25" t="s">
        <v>132</v>
      </c>
      <c r="E140" s="25"/>
      <c r="F140" s="26">
        <v>73196</v>
      </c>
    </row>
    <row r="141" spans="1:6" ht="12.75">
      <c r="A141" s="27" t="s">
        <v>41</v>
      </c>
      <c r="B141" s="28" t="s">
        <v>7</v>
      </c>
      <c r="C141" s="28" t="s">
        <v>40</v>
      </c>
      <c r="D141" s="28" t="s">
        <v>132</v>
      </c>
      <c r="E141" s="28" t="s">
        <v>88</v>
      </c>
      <c r="F141" s="29">
        <v>73196</v>
      </c>
    </row>
    <row r="142" spans="1:6" ht="21">
      <c r="A142" s="24" t="s">
        <v>133</v>
      </c>
      <c r="B142" s="25"/>
      <c r="C142" s="25" t="s">
        <v>40</v>
      </c>
      <c r="D142" s="25" t="s">
        <v>212</v>
      </c>
      <c r="E142" s="25"/>
      <c r="F142" s="26">
        <v>99076</v>
      </c>
    </row>
    <row r="143" spans="1:6" ht="52.5">
      <c r="A143" s="24" t="s">
        <v>65</v>
      </c>
      <c r="B143" s="25"/>
      <c r="C143" s="25" t="s">
        <v>40</v>
      </c>
      <c r="D143" s="25" t="s">
        <v>134</v>
      </c>
      <c r="E143" s="25"/>
      <c r="F143" s="26">
        <v>99076</v>
      </c>
    </row>
    <row r="144" spans="1:6" ht="12.75">
      <c r="A144" s="27" t="s">
        <v>41</v>
      </c>
      <c r="B144" s="28" t="s">
        <v>7</v>
      </c>
      <c r="C144" s="28" t="s">
        <v>40</v>
      </c>
      <c r="D144" s="28" t="s">
        <v>134</v>
      </c>
      <c r="E144" s="28" t="s">
        <v>88</v>
      </c>
      <c r="F144" s="29">
        <v>99076</v>
      </c>
    </row>
    <row r="145" spans="1:6" ht="12.75">
      <c r="A145" s="31" t="s">
        <v>135</v>
      </c>
      <c r="B145" s="32" t="s">
        <v>6</v>
      </c>
      <c r="C145" s="32"/>
      <c r="D145" s="32"/>
      <c r="E145" s="32"/>
      <c r="F145" s="33">
        <v>59692979.64</v>
      </c>
    </row>
    <row r="148" spans="1:6" ht="15">
      <c r="A148" s="7"/>
      <c r="B148" s="7"/>
      <c r="C148" s="16"/>
      <c r="D148" s="16"/>
      <c r="E148" s="16"/>
      <c r="F148" s="16"/>
    </row>
    <row r="149" spans="1:6" ht="15">
      <c r="A149" s="7"/>
      <c r="B149" s="7"/>
      <c r="C149" s="16"/>
      <c r="D149" s="16"/>
      <c r="E149" s="16"/>
      <c r="F149" s="16"/>
    </row>
  </sheetData>
  <sheetProtection/>
  <mergeCells count="11">
    <mergeCell ref="C7:C8"/>
    <mergeCell ref="D7:D8"/>
    <mergeCell ref="E7:E8"/>
    <mergeCell ref="A5:F5"/>
    <mergeCell ref="A1:F1"/>
    <mergeCell ref="A2:F2"/>
    <mergeCell ref="A3:F3"/>
    <mergeCell ref="A4:F4"/>
    <mergeCell ref="F7:F8"/>
    <mergeCell ref="A7:A8"/>
    <mergeCell ref="B7:B8"/>
  </mergeCells>
  <printOptions/>
  <pageMargins left="0.7480314960629921" right="0.31496062992125984" top="0.23" bottom="0.26" header="0.18" footer="0.17"/>
  <pageSetup fitToHeight="6" horizontalDpi="600" verticalDpi="600" orientation="portrait" paperSize="9" scale="61" r:id="rId1"/>
  <rowBreaks count="1" manualBreakCount="1">
    <brk id="79" max="5" man="1"/>
  </rowBreaks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139"/>
  <sheetViews>
    <sheetView view="pageBreakPreview" zoomScale="75" zoomScaleNormal="90" zoomScaleSheetLayoutView="75" zoomScalePageLayoutView="0" workbookViewId="0" topLeftCell="A1">
      <selection activeCell="K133" sqref="K133"/>
    </sheetView>
  </sheetViews>
  <sheetFormatPr defaultColWidth="9.00390625" defaultRowHeight="12.75"/>
  <cols>
    <col min="1" max="1" width="50.125" style="0" customWidth="1"/>
    <col min="2" max="2" width="8.625" style="1" customWidth="1"/>
    <col min="3" max="3" width="9.25390625" style="1" customWidth="1"/>
    <col min="4" max="4" width="14.125" style="1" customWidth="1"/>
    <col min="5" max="5" width="5.375" style="1" customWidth="1"/>
    <col min="6" max="6" width="15.875" style="14" customWidth="1"/>
    <col min="7" max="7" width="17.625" style="15" customWidth="1"/>
    <col min="8" max="8" width="10.25390625" style="0" customWidth="1"/>
  </cols>
  <sheetData>
    <row r="1" spans="1:7" ht="15.75">
      <c r="A1" s="44" t="s">
        <v>90</v>
      </c>
      <c r="B1" s="44"/>
      <c r="C1" s="44"/>
      <c r="D1" s="44"/>
      <c r="E1" s="44"/>
      <c r="F1" s="44"/>
      <c r="G1" s="44"/>
    </row>
    <row r="2" spans="1:7" ht="15.75">
      <c r="A2" s="44" t="s">
        <v>0</v>
      </c>
      <c r="B2" s="44"/>
      <c r="C2" s="44"/>
      <c r="D2" s="44"/>
      <c r="E2" s="44"/>
      <c r="F2" s="44"/>
      <c r="G2" s="44"/>
    </row>
    <row r="3" spans="1:7" ht="15.75">
      <c r="A3" s="44" t="s">
        <v>103</v>
      </c>
      <c r="B3" s="44"/>
      <c r="C3" s="44"/>
      <c r="D3" s="44"/>
      <c r="E3" s="44"/>
      <c r="F3" s="44"/>
      <c r="G3" s="44"/>
    </row>
    <row r="4" spans="1:7" ht="15.75">
      <c r="A4" s="44" t="s">
        <v>220</v>
      </c>
      <c r="B4" s="44"/>
      <c r="C4" s="44"/>
      <c r="D4" s="44"/>
      <c r="E4" s="44"/>
      <c r="F4" s="44"/>
      <c r="G4" s="44"/>
    </row>
    <row r="5" spans="1:7" ht="75" customHeight="1">
      <c r="A5" s="37" t="s">
        <v>145</v>
      </c>
      <c r="B5" s="37"/>
      <c r="C5" s="37"/>
      <c r="D5" s="37"/>
      <c r="E5" s="37"/>
      <c r="F5" s="37"/>
      <c r="G5" s="37"/>
    </row>
    <row r="6" spans="1:7" ht="15">
      <c r="A6" s="43"/>
      <c r="B6" s="43"/>
      <c r="C6" s="43"/>
      <c r="D6" s="43"/>
      <c r="E6" s="43"/>
      <c r="F6" s="12"/>
      <c r="G6" s="13"/>
    </row>
    <row r="7" spans="1:7" ht="39.75" customHeight="1">
      <c r="A7" s="19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19" t="s">
        <v>143</v>
      </c>
      <c r="G7" s="19" t="s">
        <v>146</v>
      </c>
    </row>
    <row r="8" spans="1:7" ht="38.25">
      <c r="A8" s="21" t="s">
        <v>104</v>
      </c>
      <c r="B8" s="22"/>
      <c r="C8" s="22"/>
      <c r="D8" s="22"/>
      <c r="E8" s="22"/>
      <c r="F8" s="23">
        <v>13531792</v>
      </c>
      <c r="G8" s="23">
        <v>14897262</v>
      </c>
    </row>
    <row r="9" spans="1:7" ht="12.75">
      <c r="A9" s="24" t="s">
        <v>49</v>
      </c>
      <c r="B9" s="25"/>
      <c r="C9" s="25" t="s">
        <v>9</v>
      </c>
      <c r="D9" s="25"/>
      <c r="E9" s="25"/>
      <c r="F9" s="26">
        <v>5112669</v>
      </c>
      <c r="G9" s="26">
        <v>5056500</v>
      </c>
    </row>
    <row r="10" spans="1:7" ht="31.5">
      <c r="A10" s="24" t="s">
        <v>50</v>
      </c>
      <c r="B10" s="25"/>
      <c r="C10" s="25" t="s">
        <v>10</v>
      </c>
      <c r="D10" s="25"/>
      <c r="E10" s="25"/>
      <c r="F10" s="26">
        <v>923000</v>
      </c>
      <c r="G10" s="26">
        <v>823000</v>
      </c>
    </row>
    <row r="11" spans="1:7" ht="12.75">
      <c r="A11" s="24" t="s">
        <v>62</v>
      </c>
      <c r="B11" s="25"/>
      <c r="C11" s="25" t="s">
        <v>10</v>
      </c>
      <c r="D11" s="25" t="s">
        <v>63</v>
      </c>
      <c r="E11" s="25"/>
      <c r="F11" s="26">
        <v>923000</v>
      </c>
      <c r="G11" s="26">
        <v>823000</v>
      </c>
    </row>
    <row r="12" spans="1:7" ht="21">
      <c r="A12" s="24" t="s">
        <v>105</v>
      </c>
      <c r="B12" s="25"/>
      <c r="C12" s="25" t="s">
        <v>10</v>
      </c>
      <c r="D12" s="25" t="s">
        <v>64</v>
      </c>
      <c r="E12" s="25"/>
      <c r="F12" s="26">
        <v>923000</v>
      </c>
      <c r="G12" s="26">
        <v>823000</v>
      </c>
    </row>
    <row r="13" spans="1:7" ht="52.5">
      <c r="A13" s="24" t="s">
        <v>65</v>
      </c>
      <c r="B13" s="25"/>
      <c r="C13" s="25" t="s">
        <v>10</v>
      </c>
      <c r="D13" s="25" t="s">
        <v>149</v>
      </c>
      <c r="E13" s="25"/>
      <c r="F13" s="26">
        <v>923000</v>
      </c>
      <c r="G13" s="26">
        <v>823000</v>
      </c>
    </row>
    <row r="14" spans="1:7" ht="45">
      <c r="A14" s="27" t="s">
        <v>66</v>
      </c>
      <c r="B14" s="28" t="s">
        <v>7</v>
      </c>
      <c r="C14" s="28" t="s">
        <v>10</v>
      </c>
      <c r="D14" s="28" t="s">
        <v>149</v>
      </c>
      <c r="E14" s="28" t="s">
        <v>67</v>
      </c>
      <c r="F14" s="29">
        <v>923000</v>
      </c>
      <c r="G14" s="29">
        <v>823000</v>
      </c>
    </row>
    <row r="15" spans="1:7" ht="42">
      <c r="A15" s="24" t="s">
        <v>11</v>
      </c>
      <c r="B15" s="25"/>
      <c r="C15" s="25" t="s">
        <v>12</v>
      </c>
      <c r="D15" s="25"/>
      <c r="E15" s="25"/>
      <c r="F15" s="26">
        <v>4183969</v>
      </c>
      <c r="G15" s="26">
        <v>2803700</v>
      </c>
    </row>
    <row r="16" spans="1:7" ht="12.75">
      <c r="A16" s="24" t="s">
        <v>62</v>
      </c>
      <c r="B16" s="25"/>
      <c r="C16" s="25" t="s">
        <v>12</v>
      </c>
      <c r="D16" s="25" t="s">
        <v>63</v>
      </c>
      <c r="E16" s="25"/>
      <c r="F16" s="26">
        <v>4183969</v>
      </c>
      <c r="G16" s="26">
        <v>2803700</v>
      </c>
    </row>
    <row r="17" spans="1:7" ht="12.75">
      <c r="A17" s="24" t="s">
        <v>13</v>
      </c>
      <c r="B17" s="25"/>
      <c r="C17" s="25" t="s">
        <v>12</v>
      </c>
      <c r="D17" s="25" t="s">
        <v>68</v>
      </c>
      <c r="E17" s="25"/>
      <c r="F17" s="26">
        <v>4183969</v>
      </c>
      <c r="G17" s="26">
        <v>2803700</v>
      </c>
    </row>
    <row r="18" spans="1:7" ht="52.5">
      <c r="A18" s="24" t="s">
        <v>65</v>
      </c>
      <c r="B18" s="25"/>
      <c r="C18" s="25" t="s">
        <v>12</v>
      </c>
      <c r="D18" s="25" t="s">
        <v>69</v>
      </c>
      <c r="E18" s="25"/>
      <c r="F18" s="26">
        <v>218169</v>
      </c>
      <c r="G18" s="26">
        <v>108700</v>
      </c>
    </row>
    <row r="19" spans="1:7" ht="45">
      <c r="A19" s="27" t="s">
        <v>66</v>
      </c>
      <c r="B19" s="28" t="s">
        <v>7</v>
      </c>
      <c r="C19" s="28" t="s">
        <v>12</v>
      </c>
      <c r="D19" s="28" t="s">
        <v>69</v>
      </c>
      <c r="E19" s="28" t="s">
        <v>67</v>
      </c>
      <c r="F19" s="29">
        <v>10000</v>
      </c>
      <c r="G19" s="29">
        <v>500</v>
      </c>
    </row>
    <row r="20" spans="1:7" ht="22.5">
      <c r="A20" s="27" t="s">
        <v>70</v>
      </c>
      <c r="B20" s="28" t="s">
        <v>7</v>
      </c>
      <c r="C20" s="28" t="s">
        <v>12</v>
      </c>
      <c r="D20" s="28" t="s">
        <v>69</v>
      </c>
      <c r="E20" s="28" t="s">
        <v>71</v>
      </c>
      <c r="F20" s="29">
        <v>207169</v>
      </c>
      <c r="G20" s="29">
        <v>107200</v>
      </c>
    </row>
    <row r="21" spans="1:7" ht="12.75">
      <c r="A21" s="27" t="s">
        <v>72</v>
      </c>
      <c r="B21" s="28" t="s">
        <v>7</v>
      </c>
      <c r="C21" s="28" t="s">
        <v>12</v>
      </c>
      <c r="D21" s="28" t="s">
        <v>69</v>
      </c>
      <c r="E21" s="28" t="s">
        <v>73</v>
      </c>
      <c r="F21" s="29">
        <v>1000</v>
      </c>
      <c r="G21" s="29">
        <v>1000</v>
      </c>
    </row>
    <row r="22" spans="1:7" ht="31.5">
      <c r="A22" s="24" t="s">
        <v>106</v>
      </c>
      <c r="B22" s="25"/>
      <c r="C22" s="25" t="s">
        <v>12</v>
      </c>
      <c r="D22" s="25" t="s">
        <v>74</v>
      </c>
      <c r="E22" s="25"/>
      <c r="F22" s="26">
        <v>3965800</v>
      </c>
      <c r="G22" s="26">
        <v>2695000</v>
      </c>
    </row>
    <row r="23" spans="1:7" ht="45">
      <c r="A23" s="27" t="s">
        <v>66</v>
      </c>
      <c r="B23" s="28" t="s">
        <v>7</v>
      </c>
      <c r="C23" s="28" t="s">
        <v>12</v>
      </c>
      <c r="D23" s="28" t="s">
        <v>74</v>
      </c>
      <c r="E23" s="28" t="s">
        <v>67</v>
      </c>
      <c r="F23" s="29">
        <v>3965800</v>
      </c>
      <c r="G23" s="29">
        <v>2695000</v>
      </c>
    </row>
    <row r="24" spans="1:7" ht="12.75">
      <c r="A24" s="24" t="s">
        <v>162</v>
      </c>
      <c r="B24" s="25"/>
      <c r="C24" s="25" t="s">
        <v>163</v>
      </c>
      <c r="D24" s="25"/>
      <c r="E24" s="25"/>
      <c r="F24" s="26">
        <v>0</v>
      </c>
      <c r="G24" s="26">
        <v>1424100</v>
      </c>
    </row>
    <row r="25" spans="1:7" ht="12.75">
      <c r="A25" s="24" t="s">
        <v>62</v>
      </c>
      <c r="B25" s="25"/>
      <c r="C25" s="25" t="s">
        <v>163</v>
      </c>
      <c r="D25" s="25" t="s">
        <v>63</v>
      </c>
      <c r="E25" s="25"/>
      <c r="F25" s="26">
        <v>0</v>
      </c>
      <c r="G25" s="26">
        <v>1424100</v>
      </c>
    </row>
    <row r="26" spans="1:7" ht="12.75">
      <c r="A26" s="24" t="s">
        <v>164</v>
      </c>
      <c r="B26" s="25"/>
      <c r="C26" s="25" t="s">
        <v>163</v>
      </c>
      <c r="D26" s="25" t="s">
        <v>165</v>
      </c>
      <c r="E26" s="25"/>
      <c r="F26" s="26">
        <v>0</v>
      </c>
      <c r="G26" s="26">
        <v>1424100</v>
      </c>
    </row>
    <row r="27" spans="1:7" ht="21">
      <c r="A27" s="24" t="s">
        <v>213</v>
      </c>
      <c r="B27" s="25"/>
      <c r="C27" s="25" t="s">
        <v>163</v>
      </c>
      <c r="D27" s="25" t="s">
        <v>214</v>
      </c>
      <c r="E27" s="25"/>
      <c r="F27" s="26">
        <v>0</v>
      </c>
      <c r="G27" s="26">
        <v>559500</v>
      </c>
    </row>
    <row r="28" spans="1:7" ht="52.5">
      <c r="A28" s="24" t="s">
        <v>65</v>
      </c>
      <c r="B28" s="25"/>
      <c r="C28" s="25" t="s">
        <v>163</v>
      </c>
      <c r="D28" s="25" t="s">
        <v>166</v>
      </c>
      <c r="E28" s="25"/>
      <c r="F28" s="26">
        <v>0</v>
      </c>
      <c r="G28" s="26">
        <v>559500</v>
      </c>
    </row>
    <row r="29" spans="1:7" ht="12.75">
      <c r="A29" s="27" t="s">
        <v>72</v>
      </c>
      <c r="B29" s="28" t="s">
        <v>7</v>
      </c>
      <c r="C29" s="28" t="s">
        <v>163</v>
      </c>
      <c r="D29" s="28" t="s">
        <v>166</v>
      </c>
      <c r="E29" s="28" t="s">
        <v>73</v>
      </c>
      <c r="F29" s="29">
        <v>0</v>
      </c>
      <c r="G29" s="29">
        <v>559500</v>
      </c>
    </row>
    <row r="30" spans="1:7" ht="21">
      <c r="A30" s="24" t="s">
        <v>215</v>
      </c>
      <c r="B30" s="25"/>
      <c r="C30" s="25" t="s">
        <v>163</v>
      </c>
      <c r="D30" s="25" t="s">
        <v>216</v>
      </c>
      <c r="E30" s="25"/>
      <c r="F30" s="26">
        <v>0</v>
      </c>
      <c r="G30" s="26">
        <v>864600</v>
      </c>
    </row>
    <row r="31" spans="1:7" ht="52.5">
      <c r="A31" s="24" t="s">
        <v>65</v>
      </c>
      <c r="B31" s="25"/>
      <c r="C31" s="25" t="s">
        <v>163</v>
      </c>
      <c r="D31" s="25" t="s">
        <v>167</v>
      </c>
      <c r="E31" s="25"/>
      <c r="F31" s="26">
        <v>0</v>
      </c>
      <c r="G31" s="26">
        <v>864600</v>
      </c>
    </row>
    <row r="32" spans="1:7" ht="12.75">
      <c r="A32" s="27" t="s">
        <v>72</v>
      </c>
      <c r="B32" s="28" t="s">
        <v>7</v>
      </c>
      <c r="C32" s="28" t="s">
        <v>163</v>
      </c>
      <c r="D32" s="28" t="s">
        <v>167</v>
      </c>
      <c r="E32" s="28" t="s">
        <v>73</v>
      </c>
      <c r="F32" s="29">
        <v>0</v>
      </c>
      <c r="G32" s="29">
        <v>864600</v>
      </c>
    </row>
    <row r="33" spans="1:7" ht="12.75">
      <c r="A33" s="24" t="s">
        <v>14</v>
      </c>
      <c r="B33" s="25"/>
      <c r="C33" s="25" t="s">
        <v>15</v>
      </c>
      <c r="D33" s="25"/>
      <c r="E33" s="25"/>
      <c r="F33" s="26">
        <v>5000</v>
      </c>
      <c r="G33" s="26">
        <v>5000</v>
      </c>
    </row>
    <row r="34" spans="1:7" ht="12.75">
      <c r="A34" s="24" t="s">
        <v>62</v>
      </c>
      <c r="B34" s="25"/>
      <c r="C34" s="25" t="s">
        <v>15</v>
      </c>
      <c r="D34" s="25" t="s">
        <v>63</v>
      </c>
      <c r="E34" s="25"/>
      <c r="F34" s="26">
        <v>5000</v>
      </c>
      <c r="G34" s="26">
        <v>5000</v>
      </c>
    </row>
    <row r="35" spans="1:7" ht="12.75">
      <c r="A35" s="24" t="s">
        <v>16</v>
      </c>
      <c r="B35" s="25"/>
      <c r="C35" s="25" t="s">
        <v>15</v>
      </c>
      <c r="D35" s="25" t="s">
        <v>107</v>
      </c>
      <c r="E35" s="25"/>
      <c r="F35" s="26">
        <v>5000</v>
      </c>
      <c r="G35" s="26">
        <v>5000</v>
      </c>
    </row>
    <row r="36" spans="1:7" ht="52.5">
      <c r="A36" s="24" t="s">
        <v>65</v>
      </c>
      <c r="B36" s="25"/>
      <c r="C36" s="25" t="s">
        <v>15</v>
      </c>
      <c r="D36" s="25" t="s">
        <v>75</v>
      </c>
      <c r="E36" s="25"/>
      <c r="F36" s="26">
        <v>5000</v>
      </c>
      <c r="G36" s="26">
        <v>5000</v>
      </c>
    </row>
    <row r="37" spans="1:7" ht="12.75">
      <c r="A37" s="27" t="s">
        <v>72</v>
      </c>
      <c r="B37" s="28" t="s">
        <v>7</v>
      </c>
      <c r="C37" s="28" t="s">
        <v>15</v>
      </c>
      <c r="D37" s="28" t="s">
        <v>75</v>
      </c>
      <c r="E37" s="28" t="s">
        <v>73</v>
      </c>
      <c r="F37" s="29">
        <v>5000</v>
      </c>
      <c r="G37" s="29">
        <v>5000</v>
      </c>
    </row>
    <row r="38" spans="1:7" ht="12.75">
      <c r="A38" s="24" t="s">
        <v>51</v>
      </c>
      <c r="B38" s="25"/>
      <c r="C38" s="25" t="s">
        <v>43</v>
      </c>
      <c r="D38" s="25"/>
      <c r="E38" s="25"/>
      <c r="F38" s="26">
        <v>700</v>
      </c>
      <c r="G38" s="26">
        <v>700</v>
      </c>
    </row>
    <row r="39" spans="1:7" ht="12.75">
      <c r="A39" s="24" t="s">
        <v>62</v>
      </c>
      <c r="B39" s="25"/>
      <c r="C39" s="25" t="s">
        <v>43</v>
      </c>
      <c r="D39" s="25" t="s">
        <v>63</v>
      </c>
      <c r="E39" s="25"/>
      <c r="F39" s="26">
        <v>700</v>
      </c>
      <c r="G39" s="26">
        <v>700</v>
      </c>
    </row>
    <row r="40" spans="1:7" ht="73.5">
      <c r="A40" s="30" t="s">
        <v>150</v>
      </c>
      <c r="B40" s="25"/>
      <c r="C40" s="25" t="s">
        <v>43</v>
      </c>
      <c r="D40" s="25" t="s">
        <v>151</v>
      </c>
      <c r="E40" s="25"/>
      <c r="F40" s="26">
        <v>700</v>
      </c>
      <c r="G40" s="26">
        <v>700</v>
      </c>
    </row>
    <row r="41" spans="1:7" ht="22.5">
      <c r="A41" s="27" t="s">
        <v>70</v>
      </c>
      <c r="B41" s="28" t="s">
        <v>7</v>
      </c>
      <c r="C41" s="28" t="s">
        <v>43</v>
      </c>
      <c r="D41" s="28" t="s">
        <v>151</v>
      </c>
      <c r="E41" s="28" t="s">
        <v>71</v>
      </c>
      <c r="F41" s="29">
        <v>700</v>
      </c>
      <c r="G41" s="29">
        <v>700</v>
      </c>
    </row>
    <row r="42" spans="1:7" ht="12.75">
      <c r="A42" s="24" t="s">
        <v>17</v>
      </c>
      <c r="B42" s="25"/>
      <c r="C42" s="25" t="s">
        <v>18</v>
      </c>
      <c r="D42" s="25"/>
      <c r="E42" s="25"/>
      <c r="F42" s="26">
        <v>315600</v>
      </c>
      <c r="G42" s="26">
        <v>322700</v>
      </c>
    </row>
    <row r="43" spans="1:7" ht="12.75">
      <c r="A43" s="24" t="s">
        <v>19</v>
      </c>
      <c r="B43" s="25"/>
      <c r="C43" s="25" t="s">
        <v>20</v>
      </c>
      <c r="D43" s="25"/>
      <c r="E43" s="25"/>
      <c r="F43" s="26">
        <v>315600</v>
      </c>
      <c r="G43" s="26">
        <v>322700</v>
      </c>
    </row>
    <row r="44" spans="1:7" ht="31.5">
      <c r="A44" s="24" t="s">
        <v>76</v>
      </c>
      <c r="B44" s="25"/>
      <c r="C44" s="25" t="s">
        <v>20</v>
      </c>
      <c r="D44" s="25" t="s">
        <v>108</v>
      </c>
      <c r="E44" s="25"/>
      <c r="F44" s="26">
        <v>315600</v>
      </c>
      <c r="G44" s="26">
        <v>322700</v>
      </c>
    </row>
    <row r="45" spans="1:7" ht="45">
      <c r="A45" s="27" t="s">
        <v>66</v>
      </c>
      <c r="B45" s="28" t="s">
        <v>7</v>
      </c>
      <c r="C45" s="28" t="s">
        <v>20</v>
      </c>
      <c r="D45" s="28" t="s">
        <v>108</v>
      </c>
      <c r="E45" s="28" t="s">
        <v>67</v>
      </c>
      <c r="F45" s="29">
        <v>303200</v>
      </c>
      <c r="G45" s="29">
        <v>303200</v>
      </c>
    </row>
    <row r="46" spans="1:7" ht="22.5">
      <c r="A46" s="27" t="s">
        <v>70</v>
      </c>
      <c r="B46" s="28" t="s">
        <v>7</v>
      </c>
      <c r="C46" s="28" t="s">
        <v>20</v>
      </c>
      <c r="D46" s="28" t="s">
        <v>108</v>
      </c>
      <c r="E46" s="28" t="s">
        <v>71</v>
      </c>
      <c r="F46" s="29">
        <v>12400</v>
      </c>
      <c r="G46" s="29">
        <v>19500</v>
      </c>
    </row>
    <row r="47" spans="1:7" ht="21">
      <c r="A47" s="24" t="s">
        <v>21</v>
      </c>
      <c r="B47" s="25"/>
      <c r="C47" s="25" t="s">
        <v>22</v>
      </c>
      <c r="D47" s="25"/>
      <c r="E47" s="25"/>
      <c r="F47" s="26">
        <v>7000</v>
      </c>
      <c r="G47" s="26">
        <v>0</v>
      </c>
    </row>
    <row r="48" spans="1:7" ht="12.75">
      <c r="A48" s="24" t="s">
        <v>152</v>
      </c>
      <c r="B48" s="25"/>
      <c r="C48" s="25" t="s">
        <v>153</v>
      </c>
      <c r="D48" s="25"/>
      <c r="E48" s="25"/>
      <c r="F48" s="26">
        <v>7000</v>
      </c>
      <c r="G48" s="26">
        <v>0</v>
      </c>
    </row>
    <row r="49" spans="1:7" ht="31.5">
      <c r="A49" s="24" t="s">
        <v>109</v>
      </c>
      <c r="B49" s="25"/>
      <c r="C49" s="25" t="s">
        <v>153</v>
      </c>
      <c r="D49" s="25" t="s">
        <v>77</v>
      </c>
      <c r="E49" s="25"/>
      <c r="F49" s="26">
        <v>7000</v>
      </c>
      <c r="G49" s="26">
        <v>0</v>
      </c>
    </row>
    <row r="50" spans="1:7" ht="31.5">
      <c r="A50" s="24" t="s">
        <v>110</v>
      </c>
      <c r="B50" s="25"/>
      <c r="C50" s="25" t="s">
        <v>153</v>
      </c>
      <c r="D50" s="25" t="s">
        <v>111</v>
      </c>
      <c r="E50" s="25"/>
      <c r="F50" s="26">
        <v>7000</v>
      </c>
      <c r="G50" s="26">
        <v>0</v>
      </c>
    </row>
    <row r="51" spans="1:7" ht="52.5">
      <c r="A51" s="24" t="s">
        <v>65</v>
      </c>
      <c r="B51" s="25"/>
      <c r="C51" s="25" t="s">
        <v>153</v>
      </c>
      <c r="D51" s="25" t="s">
        <v>136</v>
      </c>
      <c r="E51" s="25"/>
      <c r="F51" s="26">
        <v>7000</v>
      </c>
      <c r="G51" s="26">
        <v>0</v>
      </c>
    </row>
    <row r="52" spans="1:7" ht="22.5">
      <c r="A52" s="27" t="s">
        <v>70</v>
      </c>
      <c r="B52" s="28" t="s">
        <v>7</v>
      </c>
      <c r="C52" s="28" t="s">
        <v>153</v>
      </c>
      <c r="D52" s="28" t="s">
        <v>136</v>
      </c>
      <c r="E52" s="28" t="s">
        <v>71</v>
      </c>
      <c r="F52" s="29">
        <v>7000</v>
      </c>
      <c r="G52" s="29">
        <v>0</v>
      </c>
    </row>
    <row r="53" spans="1:7" ht="12.75">
      <c r="A53" s="24" t="s">
        <v>23</v>
      </c>
      <c r="B53" s="25"/>
      <c r="C53" s="25" t="s">
        <v>24</v>
      </c>
      <c r="D53" s="25"/>
      <c r="E53" s="25"/>
      <c r="F53" s="26">
        <v>3477300</v>
      </c>
      <c r="G53" s="26">
        <v>3644800</v>
      </c>
    </row>
    <row r="54" spans="1:7" ht="12.75">
      <c r="A54" s="24" t="s">
        <v>42</v>
      </c>
      <c r="B54" s="25"/>
      <c r="C54" s="25" t="s">
        <v>25</v>
      </c>
      <c r="D54" s="25"/>
      <c r="E54" s="25"/>
      <c r="F54" s="26">
        <v>3477300</v>
      </c>
      <c r="G54" s="26">
        <v>3644800</v>
      </c>
    </row>
    <row r="55" spans="1:7" ht="12.75">
      <c r="A55" s="24" t="s">
        <v>154</v>
      </c>
      <c r="B55" s="25"/>
      <c r="C55" s="25" t="s">
        <v>25</v>
      </c>
      <c r="D55" s="25" t="s">
        <v>78</v>
      </c>
      <c r="E55" s="25"/>
      <c r="F55" s="26">
        <v>3477300</v>
      </c>
      <c r="G55" s="26">
        <v>3644800</v>
      </c>
    </row>
    <row r="56" spans="1:7" ht="31.5">
      <c r="A56" s="24" t="s">
        <v>112</v>
      </c>
      <c r="B56" s="25"/>
      <c r="C56" s="25" t="s">
        <v>25</v>
      </c>
      <c r="D56" s="25" t="s">
        <v>113</v>
      </c>
      <c r="E56" s="25"/>
      <c r="F56" s="26">
        <v>3477300</v>
      </c>
      <c r="G56" s="26">
        <v>3644800</v>
      </c>
    </row>
    <row r="57" spans="1:7" ht="52.5">
      <c r="A57" s="24" t="s">
        <v>65</v>
      </c>
      <c r="B57" s="25"/>
      <c r="C57" s="25" t="s">
        <v>25</v>
      </c>
      <c r="D57" s="25" t="s">
        <v>93</v>
      </c>
      <c r="E57" s="25"/>
      <c r="F57" s="26">
        <v>3477300</v>
      </c>
      <c r="G57" s="26">
        <v>3644800</v>
      </c>
    </row>
    <row r="58" spans="1:7" ht="22.5">
      <c r="A58" s="27" t="s">
        <v>70</v>
      </c>
      <c r="B58" s="28" t="s">
        <v>7</v>
      </c>
      <c r="C58" s="28" t="s">
        <v>25</v>
      </c>
      <c r="D58" s="28" t="s">
        <v>93</v>
      </c>
      <c r="E58" s="28" t="s">
        <v>71</v>
      </c>
      <c r="F58" s="29">
        <v>3477300</v>
      </c>
      <c r="G58" s="29">
        <v>3644800</v>
      </c>
    </row>
    <row r="59" spans="1:7" ht="12.75">
      <c r="A59" s="24" t="s">
        <v>26</v>
      </c>
      <c r="B59" s="25"/>
      <c r="C59" s="25" t="s">
        <v>27</v>
      </c>
      <c r="D59" s="25"/>
      <c r="E59" s="25"/>
      <c r="F59" s="26">
        <v>691000</v>
      </c>
      <c r="G59" s="26">
        <v>691000</v>
      </c>
    </row>
    <row r="60" spans="1:7" ht="12.75">
      <c r="A60" s="24" t="s">
        <v>52</v>
      </c>
      <c r="B60" s="25"/>
      <c r="C60" s="25" t="s">
        <v>28</v>
      </c>
      <c r="D60" s="25"/>
      <c r="E60" s="25"/>
      <c r="F60" s="26">
        <v>6000</v>
      </c>
      <c r="G60" s="26">
        <v>6000</v>
      </c>
    </row>
    <row r="61" spans="1:7" ht="21">
      <c r="A61" s="24" t="s">
        <v>190</v>
      </c>
      <c r="B61" s="25"/>
      <c r="C61" s="25" t="s">
        <v>28</v>
      </c>
      <c r="D61" s="25" t="s">
        <v>79</v>
      </c>
      <c r="E61" s="25"/>
      <c r="F61" s="26">
        <v>6000</v>
      </c>
      <c r="G61" s="26">
        <v>6000</v>
      </c>
    </row>
    <row r="62" spans="1:7" ht="12.75">
      <c r="A62" s="24" t="s">
        <v>155</v>
      </c>
      <c r="B62" s="25"/>
      <c r="C62" s="25" t="s">
        <v>28</v>
      </c>
      <c r="D62" s="25" t="s">
        <v>114</v>
      </c>
      <c r="E62" s="25"/>
      <c r="F62" s="26">
        <v>6000</v>
      </c>
      <c r="G62" s="26">
        <v>6000</v>
      </c>
    </row>
    <row r="63" spans="1:7" ht="52.5">
      <c r="A63" s="24" t="s">
        <v>65</v>
      </c>
      <c r="B63" s="25"/>
      <c r="C63" s="25" t="s">
        <v>28</v>
      </c>
      <c r="D63" s="25" t="s">
        <v>137</v>
      </c>
      <c r="E63" s="25"/>
      <c r="F63" s="26">
        <v>6000</v>
      </c>
      <c r="G63" s="26">
        <v>6000</v>
      </c>
    </row>
    <row r="64" spans="1:7" ht="22.5">
      <c r="A64" s="27" t="s">
        <v>70</v>
      </c>
      <c r="B64" s="28" t="s">
        <v>7</v>
      </c>
      <c r="C64" s="28" t="s">
        <v>28</v>
      </c>
      <c r="D64" s="28" t="s">
        <v>137</v>
      </c>
      <c r="E64" s="28" t="s">
        <v>71</v>
      </c>
      <c r="F64" s="29">
        <v>6000</v>
      </c>
      <c r="G64" s="29">
        <v>6000</v>
      </c>
    </row>
    <row r="65" spans="1:7" ht="12.75">
      <c r="A65" s="24" t="s">
        <v>29</v>
      </c>
      <c r="B65" s="25"/>
      <c r="C65" s="25" t="s">
        <v>30</v>
      </c>
      <c r="D65" s="25"/>
      <c r="E65" s="25"/>
      <c r="F65" s="26">
        <v>685000</v>
      </c>
      <c r="G65" s="26">
        <v>685000</v>
      </c>
    </row>
    <row r="66" spans="1:7" ht="21">
      <c r="A66" s="24" t="s">
        <v>190</v>
      </c>
      <c r="B66" s="25"/>
      <c r="C66" s="25" t="s">
        <v>30</v>
      </c>
      <c r="D66" s="25" t="s">
        <v>79</v>
      </c>
      <c r="E66" s="25"/>
      <c r="F66" s="26">
        <v>685000</v>
      </c>
      <c r="G66" s="26">
        <v>685000</v>
      </c>
    </row>
    <row r="67" spans="1:7" ht="21">
      <c r="A67" s="24" t="s">
        <v>217</v>
      </c>
      <c r="B67" s="25"/>
      <c r="C67" s="25" t="s">
        <v>30</v>
      </c>
      <c r="D67" s="25" t="s">
        <v>138</v>
      </c>
      <c r="E67" s="25"/>
      <c r="F67" s="26">
        <v>2000</v>
      </c>
      <c r="G67" s="26">
        <v>2000</v>
      </c>
    </row>
    <row r="68" spans="1:7" ht="52.5">
      <c r="A68" s="24" t="s">
        <v>65</v>
      </c>
      <c r="B68" s="25"/>
      <c r="C68" s="25" t="s">
        <v>30</v>
      </c>
      <c r="D68" s="25" t="s">
        <v>139</v>
      </c>
      <c r="E68" s="25"/>
      <c r="F68" s="26">
        <v>2000</v>
      </c>
      <c r="G68" s="26">
        <v>2000</v>
      </c>
    </row>
    <row r="69" spans="1:7" ht="22.5">
      <c r="A69" s="27" t="s">
        <v>70</v>
      </c>
      <c r="B69" s="28" t="s">
        <v>7</v>
      </c>
      <c r="C69" s="28" t="s">
        <v>30</v>
      </c>
      <c r="D69" s="28" t="s">
        <v>139</v>
      </c>
      <c r="E69" s="28" t="s">
        <v>71</v>
      </c>
      <c r="F69" s="29">
        <v>2000</v>
      </c>
      <c r="G69" s="29">
        <v>2000</v>
      </c>
    </row>
    <row r="70" spans="1:7" ht="21">
      <c r="A70" s="24" t="s">
        <v>218</v>
      </c>
      <c r="B70" s="25"/>
      <c r="C70" s="25" t="s">
        <v>30</v>
      </c>
      <c r="D70" s="25" t="s">
        <v>115</v>
      </c>
      <c r="E70" s="25"/>
      <c r="F70" s="26">
        <v>5000</v>
      </c>
      <c r="G70" s="26">
        <v>5000</v>
      </c>
    </row>
    <row r="71" spans="1:7" ht="52.5">
      <c r="A71" s="24" t="s">
        <v>65</v>
      </c>
      <c r="B71" s="25"/>
      <c r="C71" s="25" t="s">
        <v>30</v>
      </c>
      <c r="D71" s="25" t="s">
        <v>94</v>
      </c>
      <c r="E71" s="25"/>
      <c r="F71" s="26">
        <v>5000</v>
      </c>
      <c r="G71" s="26">
        <v>5000</v>
      </c>
    </row>
    <row r="72" spans="1:7" ht="22.5">
      <c r="A72" s="27" t="s">
        <v>70</v>
      </c>
      <c r="B72" s="28" t="s">
        <v>7</v>
      </c>
      <c r="C72" s="28" t="s">
        <v>30</v>
      </c>
      <c r="D72" s="28" t="s">
        <v>94</v>
      </c>
      <c r="E72" s="28" t="s">
        <v>71</v>
      </c>
      <c r="F72" s="29">
        <v>5000</v>
      </c>
      <c r="G72" s="29">
        <v>5000</v>
      </c>
    </row>
    <row r="73" spans="1:7" ht="21">
      <c r="A73" s="24" t="s">
        <v>194</v>
      </c>
      <c r="B73" s="25"/>
      <c r="C73" s="25" t="s">
        <v>30</v>
      </c>
      <c r="D73" s="25" t="s">
        <v>140</v>
      </c>
      <c r="E73" s="25"/>
      <c r="F73" s="26">
        <v>678000</v>
      </c>
      <c r="G73" s="26">
        <v>678000</v>
      </c>
    </row>
    <row r="74" spans="1:7" ht="21">
      <c r="A74" s="24" t="s">
        <v>156</v>
      </c>
      <c r="B74" s="25"/>
      <c r="C74" s="25" t="s">
        <v>30</v>
      </c>
      <c r="D74" s="25" t="s">
        <v>157</v>
      </c>
      <c r="E74" s="25"/>
      <c r="F74" s="26">
        <v>678000</v>
      </c>
      <c r="G74" s="26">
        <v>678000</v>
      </c>
    </row>
    <row r="75" spans="1:7" ht="22.5">
      <c r="A75" s="27" t="s">
        <v>70</v>
      </c>
      <c r="B75" s="28" t="s">
        <v>7</v>
      </c>
      <c r="C75" s="28" t="s">
        <v>30</v>
      </c>
      <c r="D75" s="28" t="s">
        <v>157</v>
      </c>
      <c r="E75" s="28" t="s">
        <v>71</v>
      </c>
      <c r="F75" s="29">
        <v>678000</v>
      </c>
      <c r="G75" s="29">
        <v>678000</v>
      </c>
    </row>
    <row r="76" spans="1:7" ht="12.75">
      <c r="A76" s="24" t="s">
        <v>53</v>
      </c>
      <c r="B76" s="25"/>
      <c r="C76" s="25" t="s">
        <v>31</v>
      </c>
      <c r="D76" s="25"/>
      <c r="E76" s="25"/>
      <c r="F76" s="26">
        <v>2424468</v>
      </c>
      <c r="G76" s="26">
        <v>3750483</v>
      </c>
    </row>
    <row r="77" spans="1:7" ht="12.75">
      <c r="A77" s="24" t="s">
        <v>32</v>
      </c>
      <c r="B77" s="25"/>
      <c r="C77" s="25" t="s">
        <v>33</v>
      </c>
      <c r="D77" s="25"/>
      <c r="E77" s="25"/>
      <c r="F77" s="26">
        <v>2419468</v>
      </c>
      <c r="G77" s="26">
        <v>3747483</v>
      </c>
    </row>
    <row r="78" spans="1:7" ht="21">
      <c r="A78" s="24" t="s">
        <v>116</v>
      </c>
      <c r="B78" s="25"/>
      <c r="C78" s="25" t="s">
        <v>33</v>
      </c>
      <c r="D78" s="25" t="s">
        <v>80</v>
      </c>
      <c r="E78" s="25"/>
      <c r="F78" s="26">
        <v>2419468</v>
      </c>
      <c r="G78" s="26">
        <v>3747483</v>
      </c>
    </row>
    <row r="79" spans="1:7" ht="21">
      <c r="A79" s="24" t="s">
        <v>117</v>
      </c>
      <c r="B79" s="25"/>
      <c r="C79" s="25" t="s">
        <v>33</v>
      </c>
      <c r="D79" s="25" t="s">
        <v>81</v>
      </c>
      <c r="E79" s="25"/>
      <c r="F79" s="26">
        <v>1916500</v>
      </c>
      <c r="G79" s="26">
        <v>3346115</v>
      </c>
    </row>
    <row r="80" spans="1:7" ht="52.5">
      <c r="A80" s="24" t="s">
        <v>65</v>
      </c>
      <c r="B80" s="25"/>
      <c r="C80" s="25" t="s">
        <v>33</v>
      </c>
      <c r="D80" s="25" t="s">
        <v>95</v>
      </c>
      <c r="E80" s="25"/>
      <c r="F80" s="26">
        <v>112000</v>
      </c>
      <c r="G80" s="26">
        <v>62000</v>
      </c>
    </row>
    <row r="81" spans="1:7" ht="22.5">
      <c r="A81" s="27" t="s">
        <v>70</v>
      </c>
      <c r="B81" s="28" t="s">
        <v>7</v>
      </c>
      <c r="C81" s="28" t="s">
        <v>33</v>
      </c>
      <c r="D81" s="28" t="s">
        <v>95</v>
      </c>
      <c r="E81" s="28" t="s">
        <v>71</v>
      </c>
      <c r="F81" s="29">
        <v>112000</v>
      </c>
      <c r="G81" s="29">
        <v>62000</v>
      </c>
    </row>
    <row r="82" spans="1:7" ht="31.5">
      <c r="A82" s="24" t="s">
        <v>106</v>
      </c>
      <c r="B82" s="25"/>
      <c r="C82" s="25" t="s">
        <v>33</v>
      </c>
      <c r="D82" s="25" t="s">
        <v>96</v>
      </c>
      <c r="E82" s="25"/>
      <c r="F82" s="26">
        <v>1804500</v>
      </c>
      <c r="G82" s="26">
        <v>1685083</v>
      </c>
    </row>
    <row r="83" spans="1:7" ht="45">
      <c r="A83" s="27" t="s">
        <v>66</v>
      </c>
      <c r="B83" s="28" t="s">
        <v>7</v>
      </c>
      <c r="C83" s="28" t="s">
        <v>33</v>
      </c>
      <c r="D83" s="28" t="s">
        <v>96</v>
      </c>
      <c r="E83" s="28" t="s">
        <v>67</v>
      </c>
      <c r="F83" s="29">
        <v>1804500</v>
      </c>
      <c r="G83" s="29">
        <v>1685083</v>
      </c>
    </row>
    <row r="84" spans="1:7" ht="31.5">
      <c r="A84" s="24" t="s">
        <v>175</v>
      </c>
      <c r="B84" s="25"/>
      <c r="C84" s="25" t="s">
        <v>33</v>
      </c>
      <c r="D84" s="25" t="s">
        <v>172</v>
      </c>
      <c r="E84" s="25"/>
      <c r="F84" s="26">
        <v>0</v>
      </c>
      <c r="G84" s="26">
        <v>1599032</v>
      </c>
    </row>
    <row r="85" spans="1:7" ht="22.5">
      <c r="A85" s="27" t="s">
        <v>70</v>
      </c>
      <c r="B85" s="28" t="s">
        <v>7</v>
      </c>
      <c r="C85" s="28" t="s">
        <v>33</v>
      </c>
      <c r="D85" s="28" t="s">
        <v>172</v>
      </c>
      <c r="E85" s="28" t="s">
        <v>71</v>
      </c>
      <c r="F85" s="29">
        <v>0</v>
      </c>
      <c r="G85" s="29">
        <v>1599032</v>
      </c>
    </row>
    <row r="86" spans="1:7" ht="21">
      <c r="A86" s="24" t="s">
        <v>118</v>
      </c>
      <c r="B86" s="25"/>
      <c r="C86" s="25" t="s">
        <v>33</v>
      </c>
      <c r="D86" s="25" t="s">
        <v>82</v>
      </c>
      <c r="E86" s="25"/>
      <c r="F86" s="26">
        <v>502968</v>
      </c>
      <c r="G86" s="26">
        <v>401368</v>
      </c>
    </row>
    <row r="87" spans="1:7" ht="52.5">
      <c r="A87" s="24" t="s">
        <v>65</v>
      </c>
      <c r="B87" s="25"/>
      <c r="C87" s="25" t="s">
        <v>33</v>
      </c>
      <c r="D87" s="25" t="s">
        <v>97</v>
      </c>
      <c r="E87" s="25"/>
      <c r="F87" s="26">
        <v>502968</v>
      </c>
      <c r="G87" s="26">
        <v>281951</v>
      </c>
    </row>
    <row r="88" spans="1:7" ht="45">
      <c r="A88" s="27" t="s">
        <v>66</v>
      </c>
      <c r="B88" s="28" t="s">
        <v>7</v>
      </c>
      <c r="C88" s="28" t="s">
        <v>33</v>
      </c>
      <c r="D88" s="28" t="s">
        <v>97</v>
      </c>
      <c r="E88" s="28" t="s">
        <v>67</v>
      </c>
      <c r="F88" s="29">
        <v>499968</v>
      </c>
      <c r="G88" s="29">
        <v>278951</v>
      </c>
    </row>
    <row r="89" spans="1:7" ht="22.5">
      <c r="A89" s="27" t="s">
        <v>70</v>
      </c>
      <c r="B89" s="28" t="s">
        <v>7</v>
      </c>
      <c r="C89" s="28" t="s">
        <v>33</v>
      </c>
      <c r="D89" s="28" t="s">
        <v>97</v>
      </c>
      <c r="E89" s="28" t="s">
        <v>71</v>
      </c>
      <c r="F89" s="29">
        <v>3000</v>
      </c>
      <c r="G89" s="29">
        <v>3000</v>
      </c>
    </row>
    <row r="90" spans="1:7" ht="31.5">
      <c r="A90" s="24" t="s">
        <v>106</v>
      </c>
      <c r="B90" s="25"/>
      <c r="C90" s="25" t="s">
        <v>33</v>
      </c>
      <c r="D90" s="25" t="s">
        <v>173</v>
      </c>
      <c r="E90" s="25"/>
      <c r="F90" s="26">
        <v>0</v>
      </c>
      <c r="G90" s="26">
        <v>119417</v>
      </c>
    </row>
    <row r="91" spans="1:7" ht="45">
      <c r="A91" s="27" t="s">
        <v>66</v>
      </c>
      <c r="B91" s="28" t="s">
        <v>7</v>
      </c>
      <c r="C91" s="28" t="s">
        <v>33</v>
      </c>
      <c r="D91" s="28" t="s">
        <v>173</v>
      </c>
      <c r="E91" s="28" t="s">
        <v>67</v>
      </c>
      <c r="F91" s="29">
        <v>0</v>
      </c>
      <c r="G91" s="29">
        <v>119417</v>
      </c>
    </row>
    <row r="92" spans="1:7" ht="12.75">
      <c r="A92" s="24" t="s">
        <v>141</v>
      </c>
      <c r="B92" s="25"/>
      <c r="C92" s="25" t="s">
        <v>142</v>
      </c>
      <c r="D92" s="25"/>
      <c r="E92" s="25"/>
      <c r="F92" s="26">
        <v>5000</v>
      </c>
      <c r="G92" s="26">
        <v>3000</v>
      </c>
    </row>
    <row r="93" spans="1:7" ht="21">
      <c r="A93" s="24" t="s">
        <v>116</v>
      </c>
      <c r="B93" s="25"/>
      <c r="C93" s="25" t="s">
        <v>142</v>
      </c>
      <c r="D93" s="25" t="s">
        <v>80</v>
      </c>
      <c r="E93" s="25"/>
      <c r="F93" s="26">
        <v>5000</v>
      </c>
      <c r="G93" s="26">
        <v>3000</v>
      </c>
    </row>
    <row r="94" spans="1:7" ht="21">
      <c r="A94" s="24" t="s">
        <v>119</v>
      </c>
      <c r="B94" s="25"/>
      <c r="C94" s="25" t="s">
        <v>142</v>
      </c>
      <c r="D94" s="25" t="s">
        <v>120</v>
      </c>
      <c r="E94" s="25"/>
      <c r="F94" s="26">
        <v>5000</v>
      </c>
      <c r="G94" s="26">
        <v>3000</v>
      </c>
    </row>
    <row r="95" spans="1:7" ht="52.5">
      <c r="A95" s="24" t="s">
        <v>65</v>
      </c>
      <c r="B95" s="25"/>
      <c r="C95" s="25" t="s">
        <v>142</v>
      </c>
      <c r="D95" s="25" t="s">
        <v>98</v>
      </c>
      <c r="E95" s="25"/>
      <c r="F95" s="26">
        <v>5000</v>
      </c>
      <c r="G95" s="26">
        <v>3000</v>
      </c>
    </row>
    <row r="96" spans="1:7" ht="22.5">
      <c r="A96" s="27" t="s">
        <v>70</v>
      </c>
      <c r="B96" s="28" t="s">
        <v>7</v>
      </c>
      <c r="C96" s="28" t="s">
        <v>142</v>
      </c>
      <c r="D96" s="28" t="s">
        <v>98</v>
      </c>
      <c r="E96" s="28" t="s">
        <v>71</v>
      </c>
      <c r="F96" s="29">
        <v>5000</v>
      </c>
      <c r="G96" s="29">
        <v>3000</v>
      </c>
    </row>
    <row r="97" spans="1:7" ht="12.75">
      <c r="A97" s="24" t="s">
        <v>54</v>
      </c>
      <c r="B97" s="25"/>
      <c r="C97" s="25" t="s">
        <v>55</v>
      </c>
      <c r="D97" s="25"/>
      <c r="E97" s="25"/>
      <c r="F97" s="26">
        <v>106976</v>
      </c>
      <c r="G97" s="26">
        <v>40000</v>
      </c>
    </row>
    <row r="98" spans="1:7" ht="12.75">
      <c r="A98" s="24" t="s">
        <v>56</v>
      </c>
      <c r="B98" s="25"/>
      <c r="C98" s="25" t="s">
        <v>8</v>
      </c>
      <c r="D98" s="25"/>
      <c r="E98" s="25"/>
      <c r="F98" s="26">
        <v>106976</v>
      </c>
      <c r="G98" s="26">
        <v>40000</v>
      </c>
    </row>
    <row r="99" spans="1:7" ht="12.75">
      <c r="A99" s="24" t="s">
        <v>62</v>
      </c>
      <c r="B99" s="25"/>
      <c r="C99" s="25" t="s">
        <v>8</v>
      </c>
      <c r="D99" s="25" t="s">
        <v>63</v>
      </c>
      <c r="E99" s="25"/>
      <c r="F99" s="26">
        <v>106976</v>
      </c>
      <c r="G99" s="26">
        <v>40000</v>
      </c>
    </row>
    <row r="100" spans="1:7" ht="12.75">
      <c r="A100" s="24" t="s">
        <v>44</v>
      </c>
      <c r="B100" s="25"/>
      <c r="C100" s="25" t="s">
        <v>8</v>
      </c>
      <c r="D100" s="25" t="s">
        <v>121</v>
      </c>
      <c r="E100" s="25"/>
      <c r="F100" s="26">
        <v>106976</v>
      </c>
      <c r="G100" s="26">
        <v>40000</v>
      </c>
    </row>
    <row r="101" spans="1:7" ht="52.5">
      <c r="A101" s="24" t="s">
        <v>65</v>
      </c>
      <c r="B101" s="25"/>
      <c r="C101" s="25" t="s">
        <v>8</v>
      </c>
      <c r="D101" s="25" t="s">
        <v>160</v>
      </c>
      <c r="E101" s="25"/>
      <c r="F101" s="26">
        <v>106976</v>
      </c>
      <c r="G101" s="26">
        <v>40000</v>
      </c>
    </row>
    <row r="102" spans="1:7" ht="12.75">
      <c r="A102" s="27" t="s">
        <v>83</v>
      </c>
      <c r="B102" s="28" t="s">
        <v>7</v>
      </c>
      <c r="C102" s="28" t="s">
        <v>8</v>
      </c>
      <c r="D102" s="28" t="s">
        <v>160</v>
      </c>
      <c r="E102" s="28" t="s">
        <v>84</v>
      </c>
      <c r="F102" s="29">
        <v>106976</v>
      </c>
      <c r="G102" s="29">
        <v>40000</v>
      </c>
    </row>
    <row r="103" spans="1:7" ht="12.75">
      <c r="A103" s="24" t="s">
        <v>57</v>
      </c>
      <c r="B103" s="25"/>
      <c r="C103" s="25" t="s">
        <v>34</v>
      </c>
      <c r="D103" s="25"/>
      <c r="E103" s="25"/>
      <c r="F103" s="26">
        <v>30000</v>
      </c>
      <c r="G103" s="26">
        <v>25000</v>
      </c>
    </row>
    <row r="104" spans="1:7" ht="12.75">
      <c r="A104" s="24" t="s">
        <v>58</v>
      </c>
      <c r="B104" s="25"/>
      <c r="C104" s="25" t="s">
        <v>35</v>
      </c>
      <c r="D104" s="25"/>
      <c r="E104" s="25"/>
      <c r="F104" s="26">
        <v>30000</v>
      </c>
      <c r="G104" s="26">
        <v>25000</v>
      </c>
    </row>
    <row r="105" spans="1:7" ht="21">
      <c r="A105" s="24" t="s">
        <v>116</v>
      </c>
      <c r="B105" s="25"/>
      <c r="C105" s="25" t="s">
        <v>35</v>
      </c>
      <c r="D105" s="25" t="s">
        <v>80</v>
      </c>
      <c r="E105" s="25"/>
      <c r="F105" s="26">
        <v>30000</v>
      </c>
      <c r="G105" s="26">
        <v>25000</v>
      </c>
    </row>
    <row r="106" spans="1:7" ht="21">
      <c r="A106" s="24" t="s">
        <v>122</v>
      </c>
      <c r="B106" s="25"/>
      <c r="C106" s="25" t="s">
        <v>35</v>
      </c>
      <c r="D106" s="25" t="s">
        <v>123</v>
      </c>
      <c r="E106" s="25"/>
      <c r="F106" s="26">
        <v>30000</v>
      </c>
      <c r="G106" s="26">
        <v>25000</v>
      </c>
    </row>
    <row r="107" spans="1:7" ht="52.5">
      <c r="A107" s="24" t="s">
        <v>65</v>
      </c>
      <c r="B107" s="25"/>
      <c r="C107" s="25" t="s">
        <v>35</v>
      </c>
      <c r="D107" s="25" t="s">
        <v>99</v>
      </c>
      <c r="E107" s="25"/>
      <c r="F107" s="26">
        <v>30000</v>
      </c>
      <c r="G107" s="26">
        <v>25000</v>
      </c>
    </row>
    <row r="108" spans="1:7" ht="22.5">
      <c r="A108" s="27" t="s">
        <v>70</v>
      </c>
      <c r="B108" s="28" t="s">
        <v>7</v>
      </c>
      <c r="C108" s="28" t="s">
        <v>35</v>
      </c>
      <c r="D108" s="28" t="s">
        <v>99</v>
      </c>
      <c r="E108" s="28" t="s">
        <v>71</v>
      </c>
      <c r="F108" s="29">
        <v>30000</v>
      </c>
      <c r="G108" s="29">
        <v>25000</v>
      </c>
    </row>
    <row r="109" spans="1:7" ht="21">
      <c r="A109" s="24" t="s">
        <v>207</v>
      </c>
      <c r="B109" s="25"/>
      <c r="C109" s="25" t="s">
        <v>36</v>
      </c>
      <c r="D109" s="25"/>
      <c r="E109" s="25"/>
      <c r="F109" s="26">
        <v>1000</v>
      </c>
      <c r="G109" s="26">
        <v>1000</v>
      </c>
    </row>
    <row r="110" spans="1:7" ht="21">
      <c r="A110" s="24" t="s">
        <v>208</v>
      </c>
      <c r="B110" s="25"/>
      <c r="C110" s="25" t="s">
        <v>37</v>
      </c>
      <c r="D110" s="25"/>
      <c r="E110" s="25"/>
      <c r="F110" s="26">
        <v>1000</v>
      </c>
      <c r="G110" s="26">
        <v>1000</v>
      </c>
    </row>
    <row r="111" spans="1:7" ht="12.75">
      <c r="A111" s="24" t="s">
        <v>62</v>
      </c>
      <c r="B111" s="25"/>
      <c r="C111" s="25" t="s">
        <v>37</v>
      </c>
      <c r="D111" s="25" t="s">
        <v>63</v>
      </c>
      <c r="E111" s="25"/>
      <c r="F111" s="26">
        <v>1000</v>
      </c>
      <c r="G111" s="26">
        <v>1000</v>
      </c>
    </row>
    <row r="112" spans="1:7" ht="12.75">
      <c r="A112" s="24" t="s">
        <v>38</v>
      </c>
      <c r="B112" s="25"/>
      <c r="C112" s="25" t="s">
        <v>37</v>
      </c>
      <c r="D112" s="25" t="s">
        <v>124</v>
      </c>
      <c r="E112" s="25"/>
      <c r="F112" s="26">
        <v>1000</v>
      </c>
      <c r="G112" s="26">
        <v>1000</v>
      </c>
    </row>
    <row r="113" spans="1:7" ht="52.5">
      <c r="A113" s="24" t="s">
        <v>65</v>
      </c>
      <c r="B113" s="25"/>
      <c r="C113" s="25" t="s">
        <v>37</v>
      </c>
      <c r="D113" s="25" t="s">
        <v>85</v>
      </c>
      <c r="E113" s="25"/>
      <c r="F113" s="26">
        <v>1000</v>
      </c>
      <c r="G113" s="26">
        <v>1000</v>
      </c>
    </row>
    <row r="114" spans="1:7" ht="12.75">
      <c r="A114" s="27" t="s">
        <v>86</v>
      </c>
      <c r="B114" s="28" t="s">
        <v>7</v>
      </c>
      <c r="C114" s="28" t="s">
        <v>37</v>
      </c>
      <c r="D114" s="28" t="s">
        <v>85</v>
      </c>
      <c r="E114" s="28" t="s">
        <v>87</v>
      </c>
      <c r="F114" s="29">
        <v>1000</v>
      </c>
      <c r="G114" s="29">
        <v>1000</v>
      </c>
    </row>
    <row r="115" spans="1:7" ht="31.5">
      <c r="A115" s="24" t="s">
        <v>59</v>
      </c>
      <c r="B115" s="25"/>
      <c r="C115" s="25" t="s">
        <v>39</v>
      </c>
      <c r="D115" s="25"/>
      <c r="E115" s="25"/>
      <c r="F115" s="26">
        <v>1365779</v>
      </c>
      <c r="G115" s="26">
        <v>1365779</v>
      </c>
    </row>
    <row r="116" spans="1:7" ht="12.75">
      <c r="A116" s="24" t="s">
        <v>60</v>
      </c>
      <c r="B116" s="25"/>
      <c r="C116" s="25" t="s">
        <v>40</v>
      </c>
      <c r="D116" s="25"/>
      <c r="E116" s="25"/>
      <c r="F116" s="26">
        <v>1365779</v>
      </c>
      <c r="G116" s="26">
        <v>1365779</v>
      </c>
    </row>
    <row r="117" spans="1:7" ht="12.75">
      <c r="A117" s="24" t="s">
        <v>62</v>
      </c>
      <c r="B117" s="25"/>
      <c r="C117" s="25" t="s">
        <v>40</v>
      </c>
      <c r="D117" s="25" t="s">
        <v>63</v>
      </c>
      <c r="E117" s="25"/>
      <c r="F117" s="26">
        <v>1365779</v>
      </c>
      <c r="G117" s="26">
        <v>1365779</v>
      </c>
    </row>
    <row r="118" spans="1:7" ht="21">
      <c r="A118" s="24" t="s">
        <v>125</v>
      </c>
      <c r="B118" s="25"/>
      <c r="C118" s="25" t="s">
        <v>40</v>
      </c>
      <c r="D118" s="25" t="s">
        <v>126</v>
      </c>
      <c r="E118" s="25"/>
      <c r="F118" s="26">
        <v>1365779</v>
      </c>
      <c r="G118" s="26">
        <v>1365779</v>
      </c>
    </row>
    <row r="119" spans="1:7" ht="63">
      <c r="A119" s="24" t="s">
        <v>127</v>
      </c>
      <c r="B119" s="25"/>
      <c r="C119" s="25" t="s">
        <v>40</v>
      </c>
      <c r="D119" s="25" t="s">
        <v>209</v>
      </c>
      <c r="E119" s="25"/>
      <c r="F119" s="26">
        <v>1062243</v>
      </c>
      <c r="G119" s="26">
        <v>1062243</v>
      </c>
    </row>
    <row r="120" spans="1:7" ht="52.5">
      <c r="A120" s="24" t="s">
        <v>65</v>
      </c>
      <c r="B120" s="25"/>
      <c r="C120" s="25" t="s">
        <v>40</v>
      </c>
      <c r="D120" s="25" t="s">
        <v>128</v>
      </c>
      <c r="E120" s="25"/>
      <c r="F120" s="26">
        <v>206612</v>
      </c>
      <c r="G120" s="26">
        <v>794982</v>
      </c>
    </row>
    <row r="121" spans="1:7" ht="12.75">
      <c r="A121" s="27" t="s">
        <v>41</v>
      </c>
      <c r="B121" s="28" t="s">
        <v>7</v>
      </c>
      <c r="C121" s="28" t="s">
        <v>40</v>
      </c>
      <c r="D121" s="28" t="s">
        <v>128</v>
      </c>
      <c r="E121" s="28" t="s">
        <v>88</v>
      </c>
      <c r="F121" s="29">
        <v>206612</v>
      </c>
      <c r="G121" s="29">
        <v>794982</v>
      </c>
    </row>
    <row r="122" spans="1:7" ht="31.5">
      <c r="A122" s="24" t="s">
        <v>106</v>
      </c>
      <c r="B122" s="25"/>
      <c r="C122" s="25" t="s">
        <v>40</v>
      </c>
      <c r="D122" s="25" t="s">
        <v>161</v>
      </c>
      <c r="E122" s="25"/>
      <c r="F122" s="26">
        <v>855631</v>
      </c>
      <c r="G122" s="26">
        <v>267261</v>
      </c>
    </row>
    <row r="123" spans="1:7" s="16" customFormat="1" ht="14.25">
      <c r="A123" s="27" t="s">
        <v>41</v>
      </c>
      <c r="B123" s="28" t="s">
        <v>7</v>
      </c>
      <c r="C123" s="28" t="s">
        <v>40</v>
      </c>
      <c r="D123" s="28" t="s">
        <v>161</v>
      </c>
      <c r="E123" s="28" t="s">
        <v>88</v>
      </c>
      <c r="F123" s="29">
        <v>855631</v>
      </c>
      <c r="G123" s="29">
        <v>267261</v>
      </c>
    </row>
    <row r="124" spans="1:7" s="16" customFormat="1" ht="31.5">
      <c r="A124" s="24" t="s">
        <v>129</v>
      </c>
      <c r="B124" s="25"/>
      <c r="C124" s="25" t="s">
        <v>40</v>
      </c>
      <c r="D124" s="25" t="s">
        <v>210</v>
      </c>
      <c r="E124" s="25"/>
      <c r="F124" s="26">
        <v>131264</v>
      </c>
      <c r="G124" s="26">
        <v>131264</v>
      </c>
    </row>
    <row r="125" spans="1:7" ht="52.5">
      <c r="A125" s="24" t="s">
        <v>65</v>
      </c>
      <c r="B125" s="25"/>
      <c r="C125" s="25" t="s">
        <v>40</v>
      </c>
      <c r="D125" s="25" t="s">
        <v>130</v>
      </c>
      <c r="E125" s="25"/>
      <c r="F125" s="26">
        <v>97395</v>
      </c>
      <c r="G125" s="26">
        <v>97225</v>
      </c>
    </row>
    <row r="126" spans="1:7" ht="12.75">
      <c r="A126" s="27" t="s">
        <v>41</v>
      </c>
      <c r="B126" s="28" t="s">
        <v>7</v>
      </c>
      <c r="C126" s="28" t="s">
        <v>40</v>
      </c>
      <c r="D126" s="28" t="s">
        <v>130</v>
      </c>
      <c r="E126" s="28" t="s">
        <v>88</v>
      </c>
      <c r="F126" s="29">
        <v>97395</v>
      </c>
      <c r="G126" s="29">
        <v>97225</v>
      </c>
    </row>
    <row r="127" spans="1:7" ht="31.5">
      <c r="A127" s="24" t="s">
        <v>106</v>
      </c>
      <c r="B127" s="25"/>
      <c r="C127" s="25" t="s">
        <v>40</v>
      </c>
      <c r="D127" s="25" t="s">
        <v>168</v>
      </c>
      <c r="E127" s="25"/>
      <c r="F127" s="26">
        <v>33869</v>
      </c>
      <c r="G127" s="26">
        <v>34039</v>
      </c>
    </row>
    <row r="128" spans="1:7" ht="12.75">
      <c r="A128" s="27" t="s">
        <v>41</v>
      </c>
      <c r="B128" s="28" t="s">
        <v>7</v>
      </c>
      <c r="C128" s="28" t="s">
        <v>40</v>
      </c>
      <c r="D128" s="28" t="s">
        <v>168</v>
      </c>
      <c r="E128" s="28" t="s">
        <v>88</v>
      </c>
      <c r="F128" s="29">
        <v>33869</v>
      </c>
      <c r="G128" s="29">
        <v>34039</v>
      </c>
    </row>
    <row r="129" spans="1:7" ht="31.5">
      <c r="A129" s="24" t="s">
        <v>131</v>
      </c>
      <c r="B129" s="25"/>
      <c r="C129" s="25" t="s">
        <v>40</v>
      </c>
      <c r="D129" s="25" t="s">
        <v>211</v>
      </c>
      <c r="E129" s="25"/>
      <c r="F129" s="26">
        <v>73196</v>
      </c>
      <c r="G129" s="26">
        <v>73196</v>
      </c>
    </row>
    <row r="130" spans="1:7" ht="52.5">
      <c r="A130" s="24" t="s">
        <v>65</v>
      </c>
      <c r="B130" s="25"/>
      <c r="C130" s="25" t="s">
        <v>40</v>
      </c>
      <c r="D130" s="25" t="s">
        <v>132</v>
      </c>
      <c r="E130" s="25"/>
      <c r="F130" s="26">
        <v>73196</v>
      </c>
      <c r="G130" s="26">
        <v>73196</v>
      </c>
    </row>
    <row r="131" spans="1:7" ht="12.75">
      <c r="A131" s="27" t="s">
        <v>41</v>
      </c>
      <c r="B131" s="28" t="s">
        <v>7</v>
      </c>
      <c r="C131" s="28" t="s">
        <v>40</v>
      </c>
      <c r="D131" s="28" t="s">
        <v>132</v>
      </c>
      <c r="E131" s="28" t="s">
        <v>88</v>
      </c>
      <c r="F131" s="29">
        <v>73196</v>
      </c>
      <c r="G131" s="29">
        <v>73196</v>
      </c>
    </row>
    <row r="132" spans="1:7" ht="21">
      <c r="A132" s="24" t="s">
        <v>133</v>
      </c>
      <c r="B132" s="25"/>
      <c r="C132" s="25" t="s">
        <v>40</v>
      </c>
      <c r="D132" s="25" t="s">
        <v>212</v>
      </c>
      <c r="E132" s="25"/>
      <c r="F132" s="26">
        <v>99076</v>
      </c>
      <c r="G132" s="26">
        <v>99076</v>
      </c>
    </row>
    <row r="133" spans="1:7" ht="52.5">
      <c r="A133" s="24" t="s">
        <v>65</v>
      </c>
      <c r="B133" s="25"/>
      <c r="C133" s="25" t="s">
        <v>40</v>
      </c>
      <c r="D133" s="25" t="s">
        <v>134</v>
      </c>
      <c r="E133" s="25"/>
      <c r="F133" s="26">
        <v>99076</v>
      </c>
      <c r="G133" s="26">
        <v>99076</v>
      </c>
    </row>
    <row r="134" spans="1:7" ht="12.75">
      <c r="A134" s="27" t="s">
        <v>41</v>
      </c>
      <c r="B134" s="28" t="s">
        <v>7</v>
      </c>
      <c r="C134" s="28" t="s">
        <v>40</v>
      </c>
      <c r="D134" s="28" t="s">
        <v>134</v>
      </c>
      <c r="E134" s="28" t="s">
        <v>88</v>
      </c>
      <c r="F134" s="29">
        <v>99076</v>
      </c>
      <c r="G134" s="29">
        <v>99076</v>
      </c>
    </row>
    <row r="135" spans="1:7" ht="12.75">
      <c r="A135" s="31" t="s">
        <v>135</v>
      </c>
      <c r="B135" s="32" t="s">
        <v>6</v>
      </c>
      <c r="C135" s="32"/>
      <c r="D135" s="32"/>
      <c r="E135" s="32"/>
      <c r="F135" s="33">
        <v>13531792</v>
      </c>
      <c r="G135" s="33">
        <v>14897262</v>
      </c>
    </row>
    <row r="138" spans="1:7" ht="15">
      <c r="A138" s="7"/>
      <c r="B138" s="7"/>
      <c r="C138" s="16"/>
      <c r="D138" s="16"/>
      <c r="E138" s="16"/>
      <c r="F138" s="16"/>
      <c r="G138"/>
    </row>
    <row r="139" spans="1:7" ht="15">
      <c r="A139" s="7"/>
      <c r="B139" s="7"/>
      <c r="C139" s="16"/>
      <c r="D139" s="16"/>
      <c r="E139" s="16"/>
      <c r="F139" s="16"/>
      <c r="G139"/>
    </row>
  </sheetData>
  <sheetProtection/>
  <mergeCells count="6">
    <mergeCell ref="A6:E6"/>
    <mergeCell ref="A5:G5"/>
    <mergeCell ref="A1:G1"/>
    <mergeCell ref="A2:G2"/>
    <mergeCell ref="A3:G3"/>
    <mergeCell ref="A4:G4"/>
  </mergeCells>
  <printOptions/>
  <pageMargins left="0.7480314960629921" right="0.31496062992125984" top="0.23" bottom="0.26" header="0.18" footer="0.17"/>
  <pageSetup fitToHeight="6" horizontalDpi="600" verticalDpi="600" orientation="portrait" paperSize="9" scale="69" r:id="rId1"/>
  <rowBreaks count="1" manualBreakCount="1">
    <brk id="8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39"/>
  <sheetViews>
    <sheetView view="pageBreakPreview" zoomScaleSheetLayoutView="100" zoomScalePageLayoutView="0" workbookViewId="0" topLeftCell="A1">
      <selection activeCell="A39" sqref="A39"/>
    </sheetView>
  </sheetViews>
  <sheetFormatPr defaultColWidth="9.00390625" defaultRowHeight="12.75"/>
  <cols>
    <col min="1" max="1" width="61.25390625" style="0" customWidth="1"/>
    <col min="2" max="2" width="8.875" style="0" customWidth="1"/>
    <col min="3" max="3" width="14.37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</cols>
  <sheetData>
    <row r="1" spans="1:9" ht="15.75">
      <c r="A1" s="44" t="s">
        <v>91</v>
      </c>
      <c r="B1" s="44"/>
      <c r="C1" s="44"/>
      <c r="D1" s="44"/>
      <c r="E1" s="44"/>
      <c r="F1" s="44"/>
      <c r="G1" s="44"/>
      <c r="H1" s="2"/>
      <c r="I1" s="2"/>
    </row>
    <row r="2" spans="1:9" ht="15.75">
      <c r="A2" s="44" t="s">
        <v>0</v>
      </c>
      <c r="B2" s="44"/>
      <c r="C2" s="44"/>
      <c r="D2" s="44"/>
      <c r="E2" s="44"/>
      <c r="F2" s="44"/>
      <c r="G2" s="44"/>
      <c r="H2" s="2"/>
      <c r="I2" s="2"/>
    </row>
    <row r="3" spans="1:9" ht="15.75">
      <c r="A3" s="44" t="s">
        <v>103</v>
      </c>
      <c r="B3" s="44"/>
      <c r="C3" s="44"/>
      <c r="D3" s="44"/>
      <c r="E3" s="44"/>
      <c r="F3" s="44"/>
      <c r="G3" s="44"/>
      <c r="H3" s="2"/>
      <c r="I3" s="2"/>
    </row>
    <row r="4" spans="1:9" ht="15.75">
      <c r="A4" s="44" t="s">
        <v>219</v>
      </c>
      <c r="B4" s="44"/>
      <c r="C4" s="44"/>
      <c r="D4" s="44"/>
      <c r="E4" s="44"/>
      <c r="F4" s="44"/>
      <c r="G4" s="44"/>
      <c r="H4" s="2"/>
      <c r="I4" s="2"/>
    </row>
    <row r="6" spans="1:3" ht="15">
      <c r="A6" s="45" t="s">
        <v>45</v>
      </c>
      <c r="B6" s="46"/>
      <c r="C6" s="46"/>
    </row>
    <row r="7" spans="1:3" ht="14.25">
      <c r="A7" s="45" t="s">
        <v>148</v>
      </c>
      <c r="B7" s="45"/>
      <c r="C7" s="45"/>
    </row>
    <row r="8" spans="1:3" ht="15.75">
      <c r="A8" s="4"/>
      <c r="B8" s="4" t="s">
        <v>6</v>
      </c>
      <c r="C8" s="4" t="s">
        <v>46</v>
      </c>
    </row>
    <row r="9" spans="1:3" ht="15.75">
      <c r="A9" s="5" t="s">
        <v>1</v>
      </c>
      <c r="B9" s="5" t="s">
        <v>47</v>
      </c>
      <c r="C9" s="5" t="s">
        <v>48</v>
      </c>
    </row>
    <row r="10" spans="1:3" ht="25.5">
      <c r="A10" s="21" t="s">
        <v>104</v>
      </c>
      <c r="B10" s="22"/>
      <c r="C10" s="23">
        <v>59692979.64</v>
      </c>
    </row>
    <row r="11" spans="1:3" ht="12.75">
      <c r="A11" s="24" t="s">
        <v>49</v>
      </c>
      <c r="B11" s="25" t="s">
        <v>9</v>
      </c>
      <c r="C11" s="26">
        <v>7866895.25</v>
      </c>
    </row>
    <row r="12" spans="1:3" ht="22.5">
      <c r="A12" s="27" t="s">
        <v>50</v>
      </c>
      <c r="B12" s="28" t="s">
        <v>10</v>
      </c>
      <c r="C12" s="29">
        <v>1987133.39</v>
      </c>
    </row>
    <row r="13" spans="1:3" ht="33.75">
      <c r="A13" s="27" t="s">
        <v>11</v>
      </c>
      <c r="B13" s="28" t="s">
        <v>12</v>
      </c>
      <c r="C13" s="29">
        <v>5871061.86</v>
      </c>
    </row>
    <row r="14" spans="1:3" ht="12.75">
      <c r="A14" s="27" t="s">
        <v>14</v>
      </c>
      <c r="B14" s="28" t="s">
        <v>15</v>
      </c>
      <c r="C14" s="29">
        <v>5000</v>
      </c>
    </row>
    <row r="15" spans="1:3" ht="12.75">
      <c r="A15" s="27" t="s">
        <v>51</v>
      </c>
      <c r="B15" s="28" t="s">
        <v>43</v>
      </c>
      <c r="C15" s="29">
        <v>3700</v>
      </c>
    </row>
    <row r="16" spans="1:3" ht="12.75">
      <c r="A16" s="24" t="s">
        <v>17</v>
      </c>
      <c r="B16" s="25" t="s">
        <v>18</v>
      </c>
      <c r="C16" s="26">
        <v>313900</v>
      </c>
    </row>
    <row r="17" spans="1:3" ht="12.75">
      <c r="A17" s="27" t="s">
        <v>19</v>
      </c>
      <c r="B17" s="28" t="s">
        <v>20</v>
      </c>
      <c r="C17" s="29">
        <v>313900</v>
      </c>
    </row>
    <row r="18" spans="1:3" ht="21">
      <c r="A18" s="24" t="s">
        <v>21</v>
      </c>
      <c r="B18" s="25" t="s">
        <v>22</v>
      </c>
      <c r="C18" s="26">
        <v>54894.85</v>
      </c>
    </row>
    <row r="19" spans="1:3" ht="12.75">
      <c r="A19" s="27" t="s">
        <v>152</v>
      </c>
      <c r="B19" s="28" t="s">
        <v>153</v>
      </c>
      <c r="C19" s="29">
        <v>54894.85</v>
      </c>
    </row>
    <row r="20" spans="1:3" ht="12.75">
      <c r="A20" s="24" t="s">
        <v>23</v>
      </c>
      <c r="B20" s="25" t="s">
        <v>24</v>
      </c>
      <c r="C20" s="26">
        <v>10132917.25</v>
      </c>
    </row>
    <row r="21" spans="1:3" ht="12.75">
      <c r="A21" s="27" t="s">
        <v>42</v>
      </c>
      <c r="B21" s="28" t="s">
        <v>25</v>
      </c>
      <c r="C21" s="29">
        <v>7230051.25</v>
      </c>
    </row>
    <row r="22" spans="1:3" ht="12.75">
      <c r="A22" s="27" t="s">
        <v>180</v>
      </c>
      <c r="B22" s="28" t="s">
        <v>181</v>
      </c>
      <c r="C22" s="29">
        <v>2902866</v>
      </c>
    </row>
    <row r="23" spans="1:3" ht="12.75">
      <c r="A23" s="24" t="s">
        <v>26</v>
      </c>
      <c r="B23" s="25" t="s">
        <v>27</v>
      </c>
      <c r="C23" s="26">
        <v>32726705</v>
      </c>
    </row>
    <row r="24" spans="1:3" ht="12.75">
      <c r="A24" s="27" t="s">
        <v>52</v>
      </c>
      <c r="B24" s="28" t="s">
        <v>28</v>
      </c>
      <c r="C24" s="29">
        <v>24265844</v>
      </c>
    </row>
    <row r="25" spans="1:3" ht="12.75">
      <c r="A25" s="27" t="s">
        <v>29</v>
      </c>
      <c r="B25" s="28" t="s">
        <v>30</v>
      </c>
      <c r="C25" s="29">
        <v>878789</v>
      </c>
    </row>
    <row r="26" spans="1:3" ht="12.75">
      <c r="A26" s="27" t="s">
        <v>195</v>
      </c>
      <c r="B26" s="28" t="s">
        <v>196</v>
      </c>
      <c r="C26" s="29">
        <v>7582072</v>
      </c>
    </row>
    <row r="27" spans="1:3" ht="12.75">
      <c r="A27" s="24" t="s">
        <v>53</v>
      </c>
      <c r="B27" s="25" t="s">
        <v>31</v>
      </c>
      <c r="C27" s="26">
        <v>6848944.29</v>
      </c>
    </row>
    <row r="28" spans="1:3" ht="12.75">
      <c r="A28" s="27" t="s">
        <v>32</v>
      </c>
      <c r="B28" s="28" t="s">
        <v>33</v>
      </c>
      <c r="C28" s="29">
        <v>6750575.29</v>
      </c>
    </row>
    <row r="29" spans="1:3" ht="12.75">
      <c r="A29" s="27" t="s">
        <v>141</v>
      </c>
      <c r="B29" s="28" t="s">
        <v>142</v>
      </c>
      <c r="C29" s="29">
        <v>98369</v>
      </c>
    </row>
    <row r="30" spans="1:3" ht="12.75">
      <c r="A30" s="24" t="s">
        <v>54</v>
      </c>
      <c r="B30" s="25" t="s">
        <v>55</v>
      </c>
      <c r="C30" s="26">
        <v>220000</v>
      </c>
    </row>
    <row r="31" spans="1:3" ht="12.75">
      <c r="A31" s="27" t="s">
        <v>56</v>
      </c>
      <c r="B31" s="28" t="s">
        <v>8</v>
      </c>
      <c r="C31" s="29">
        <v>220000</v>
      </c>
    </row>
    <row r="32" spans="1:3" ht="12.75">
      <c r="A32" s="24" t="s">
        <v>207</v>
      </c>
      <c r="B32" s="25" t="s">
        <v>36</v>
      </c>
      <c r="C32" s="26">
        <v>1000</v>
      </c>
    </row>
    <row r="33" spans="1:3" ht="12.75">
      <c r="A33" s="27" t="s">
        <v>208</v>
      </c>
      <c r="B33" s="28" t="s">
        <v>37</v>
      </c>
      <c r="C33" s="29">
        <v>1000</v>
      </c>
    </row>
    <row r="34" spans="1:3" ht="21">
      <c r="A34" s="24" t="s">
        <v>59</v>
      </c>
      <c r="B34" s="25" t="s">
        <v>39</v>
      </c>
      <c r="C34" s="26">
        <v>1527723</v>
      </c>
    </row>
    <row r="35" spans="1:3" ht="12.75">
      <c r="A35" s="27" t="s">
        <v>60</v>
      </c>
      <c r="B35" s="28" t="s">
        <v>40</v>
      </c>
      <c r="C35" s="29">
        <v>1527723</v>
      </c>
    </row>
    <row r="36" spans="1:3" ht="12.75">
      <c r="A36" s="31" t="s">
        <v>135</v>
      </c>
      <c r="B36" s="32" t="s">
        <v>6</v>
      </c>
      <c r="C36" s="34">
        <v>59692979.64</v>
      </c>
    </row>
    <row r="38" spans="1:6" ht="15">
      <c r="A38" s="7"/>
      <c r="B38" s="7"/>
      <c r="C38" s="16"/>
      <c r="D38" s="16"/>
      <c r="E38" s="16"/>
      <c r="F38" s="16"/>
    </row>
    <row r="39" spans="1:6" ht="15">
      <c r="A39" s="7"/>
      <c r="B39" s="7"/>
      <c r="C39" s="16"/>
      <c r="D39" s="16"/>
      <c r="E39" s="16"/>
      <c r="F39" s="16"/>
    </row>
  </sheetData>
  <sheetProtection/>
  <mergeCells count="6">
    <mergeCell ref="A6:C6"/>
    <mergeCell ref="A7:C7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40"/>
  <sheetViews>
    <sheetView view="pageBreakPreview" zoomScaleSheetLayoutView="100" zoomScalePageLayoutView="0" workbookViewId="0" topLeftCell="A1">
      <selection activeCell="A40" sqref="A40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6.125" style="0" customWidth="1"/>
    <col min="4" max="4" width="14.25390625" style="0" customWidth="1"/>
  </cols>
  <sheetData>
    <row r="1" spans="1:5" ht="15.75">
      <c r="A1" s="44" t="s">
        <v>92</v>
      </c>
      <c r="B1" s="44"/>
      <c r="C1" s="44"/>
      <c r="D1" s="44"/>
      <c r="E1" s="2"/>
    </row>
    <row r="2" spans="1:5" ht="15.75">
      <c r="A2" s="44" t="s">
        <v>0</v>
      </c>
      <c r="B2" s="44"/>
      <c r="C2" s="44"/>
      <c r="D2" s="44"/>
      <c r="E2" s="2"/>
    </row>
    <row r="3" spans="1:5" ht="15.75">
      <c r="A3" s="44" t="s">
        <v>103</v>
      </c>
      <c r="B3" s="44"/>
      <c r="C3" s="44"/>
      <c r="D3" s="44"/>
      <c r="E3" s="2"/>
    </row>
    <row r="4" spans="1:5" ht="15.75">
      <c r="A4" s="44" t="s">
        <v>219</v>
      </c>
      <c r="B4" s="44"/>
      <c r="C4" s="44"/>
      <c r="D4" s="44"/>
      <c r="E4" s="2"/>
    </row>
    <row r="6" spans="1:3" ht="15" customHeight="1">
      <c r="A6" s="45" t="s">
        <v>45</v>
      </c>
      <c r="B6" s="47"/>
      <c r="C6" s="47"/>
    </row>
    <row r="7" spans="1:3" ht="28.5" customHeight="1">
      <c r="A7" s="45" t="s">
        <v>144</v>
      </c>
      <c r="B7" s="45"/>
      <c r="C7" s="45"/>
    </row>
    <row r="8" spans="1:3" ht="15.75">
      <c r="A8" s="4"/>
      <c r="B8" s="4" t="s">
        <v>6</v>
      </c>
      <c r="C8" s="4"/>
    </row>
    <row r="9" spans="1:4" ht="15.75">
      <c r="A9" s="5" t="s">
        <v>1</v>
      </c>
      <c r="B9" s="5" t="s">
        <v>47</v>
      </c>
      <c r="C9" s="5" t="s">
        <v>143</v>
      </c>
      <c r="D9" s="10" t="s">
        <v>146</v>
      </c>
    </row>
    <row r="10" spans="1:4" ht="25.5">
      <c r="A10" s="21" t="s">
        <v>104</v>
      </c>
      <c r="B10" s="22"/>
      <c r="C10" s="23">
        <v>13531792</v>
      </c>
      <c r="D10" s="23">
        <v>14897262</v>
      </c>
    </row>
    <row r="11" spans="1:4" ht="12.75">
      <c r="A11" s="24" t="s">
        <v>49</v>
      </c>
      <c r="B11" s="25" t="s">
        <v>9</v>
      </c>
      <c r="C11" s="26">
        <v>5112669</v>
      </c>
      <c r="D11" s="26">
        <v>5056500</v>
      </c>
    </row>
    <row r="12" spans="1:4" ht="22.5">
      <c r="A12" s="27" t="s">
        <v>50</v>
      </c>
      <c r="B12" s="28" t="s">
        <v>10</v>
      </c>
      <c r="C12" s="29">
        <v>923000</v>
      </c>
      <c r="D12" s="29">
        <v>823000</v>
      </c>
    </row>
    <row r="13" spans="1:4" ht="33.75">
      <c r="A13" s="27" t="s">
        <v>11</v>
      </c>
      <c r="B13" s="28" t="s">
        <v>12</v>
      </c>
      <c r="C13" s="29">
        <v>4183969</v>
      </c>
      <c r="D13" s="29">
        <v>2803700</v>
      </c>
    </row>
    <row r="14" spans="1:4" ht="12.75">
      <c r="A14" s="27" t="s">
        <v>162</v>
      </c>
      <c r="B14" s="28" t="s">
        <v>163</v>
      </c>
      <c r="C14" s="29">
        <v>0</v>
      </c>
      <c r="D14" s="29">
        <v>1424100</v>
      </c>
    </row>
    <row r="15" spans="1:4" ht="12.75">
      <c r="A15" s="27" t="s">
        <v>14</v>
      </c>
      <c r="B15" s="28" t="s">
        <v>15</v>
      </c>
      <c r="C15" s="29">
        <v>5000</v>
      </c>
      <c r="D15" s="29">
        <v>5000</v>
      </c>
    </row>
    <row r="16" spans="1:4" ht="12.75">
      <c r="A16" s="27" t="s">
        <v>51</v>
      </c>
      <c r="B16" s="28" t="s">
        <v>43</v>
      </c>
      <c r="C16" s="29">
        <v>700</v>
      </c>
      <c r="D16" s="29">
        <v>700</v>
      </c>
    </row>
    <row r="17" spans="1:4" ht="12.75">
      <c r="A17" s="24" t="s">
        <v>17</v>
      </c>
      <c r="B17" s="25" t="s">
        <v>18</v>
      </c>
      <c r="C17" s="26">
        <v>315600</v>
      </c>
      <c r="D17" s="26">
        <v>322700</v>
      </c>
    </row>
    <row r="18" spans="1:4" ht="12.75">
      <c r="A18" s="27" t="s">
        <v>19</v>
      </c>
      <c r="B18" s="28" t="s">
        <v>20</v>
      </c>
      <c r="C18" s="29">
        <v>315600</v>
      </c>
      <c r="D18" s="29">
        <v>322700</v>
      </c>
    </row>
    <row r="19" spans="1:4" ht="21">
      <c r="A19" s="24" t="s">
        <v>21</v>
      </c>
      <c r="B19" s="25" t="s">
        <v>22</v>
      </c>
      <c r="C19" s="26">
        <v>7000</v>
      </c>
      <c r="D19" s="26">
        <v>0</v>
      </c>
    </row>
    <row r="20" spans="1:4" ht="12.75">
      <c r="A20" s="27" t="s">
        <v>152</v>
      </c>
      <c r="B20" s="28" t="s">
        <v>153</v>
      </c>
      <c r="C20" s="29">
        <v>7000</v>
      </c>
      <c r="D20" s="29">
        <v>0</v>
      </c>
    </row>
    <row r="21" spans="1:4" ht="12.75">
      <c r="A21" s="24" t="s">
        <v>23</v>
      </c>
      <c r="B21" s="25" t="s">
        <v>24</v>
      </c>
      <c r="C21" s="26">
        <v>3477300</v>
      </c>
      <c r="D21" s="26">
        <v>3644800</v>
      </c>
    </row>
    <row r="22" spans="1:4" ht="12.75">
      <c r="A22" s="27" t="s">
        <v>42</v>
      </c>
      <c r="B22" s="28" t="s">
        <v>25</v>
      </c>
      <c r="C22" s="29">
        <v>3477300</v>
      </c>
      <c r="D22" s="29">
        <v>3644800</v>
      </c>
    </row>
    <row r="23" spans="1:4" ht="12.75">
      <c r="A23" s="24" t="s">
        <v>26</v>
      </c>
      <c r="B23" s="25" t="s">
        <v>27</v>
      </c>
      <c r="C23" s="26">
        <v>691000</v>
      </c>
      <c r="D23" s="26">
        <v>691000</v>
      </c>
    </row>
    <row r="24" spans="1:4" ht="12.75">
      <c r="A24" s="27" t="s">
        <v>52</v>
      </c>
      <c r="B24" s="28" t="s">
        <v>28</v>
      </c>
      <c r="C24" s="29">
        <v>6000</v>
      </c>
      <c r="D24" s="29">
        <v>6000</v>
      </c>
    </row>
    <row r="25" spans="1:4" ht="12.75">
      <c r="A25" s="27" t="s">
        <v>29</v>
      </c>
      <c r="B25" s="28" t="s">
        <v>30</v>
      </c>
      <c r="C25" s="29">
        <v>685000</v>
      </c>
      <c r="D25" s="29">
        <v>685000</v>
      </c>
    </row>
    <row r="26" spans="1:4" ht="12.75">
      <c r="A26" s="24" t="s">
        <v>53</v>
      </c>
      <c r="B26" s="25" t="s">
        <v>31</v>
      </c>
      <c r="C26" s="26">
        <v>2424468</v>
      </c>
      <c r="D26" s="26">
        <v>3750483</v>
      </c>
    </row>
    <row r="27" spans="1:4" ht="12.75">
      <c r="A27" s="27" t="s">
        <v>32</v>
      </c>
      <c r="B27" s="28" t="s">
        <v>33</v>
      </c>
      <c r="C27" s="29">
        <v>2419468</v>
      </c>
      <c r="D27" s="29">
        <v>3747483</v>
      </c>
    </row>
    <row r="28" spans="1:4" ht="12.75">
      <c r="A28" s="27" t="s">
        <v>141</v>
      </c>
      <c r="B28" s="28" t="s">
        <v>142</v>
      </c>
      <c r="C28" s="29">
        <v>5000</v>
      </c>
      <c r="D28" s="29">
        <v>3000</v>
      </c>
    </row>
    <row r="29" spans="1:4" ht="12.75">
      <c r="A29" s="24" t="s">
        <v>54</v>
      </c>
      <c r="B29" s="25" t="s">
        <v>55</v>
      </c>
      <c r="C29" s="26">
        <v>106976</v>
      </c>
      <c r="D29" s="26">
        <v>40000</v>
      </c>
    </row>
    <row r="30" spans="1:4" ht="12.75">
      <c r="A30" s="27" t="s">
        <v>56</v>
      </c>
      <c r="B30" s="28" t="s">
        <v>8</v>
      </c>
      <c r="C30" s="29">
        <v>106976</v>
      </c>
      <c r="D30" s="29">
        <v>40000</v>
      </c>
    </row>
    <row r="31" spans="1:4" ht="12.75">
      <c r="A31" s="24" t="s">
        <v>57</v>
      </c>
      <c r="B31" s="25" t="s">
        <v>34</v>
      </c>
      <c r="C31" s="26">
        <v>30000</v>
      </c>
      <c r="D31" s="26">
        <v>25000</v>
      </c>
    </row>
    <row r="32" spans="1:4" ht="12.75">
      <c r="A32" s="27" t="s">
        <v>58</v>
      </c>
      <c r="B32" s="28" t="s">
        <v>35</v>
      </c>
      <c r="C32" s="29">
        <v>30000</v>
      </c>
      <c r="D32" s="29">
        <v>25000</v>
      </c>
    </row>
    <row r="33" spans="1:4" ht="12.75">
      <c r="A33" s="24" t="s">
        <v>207</v>
      </c>
      <c r="B33" s="25" t="s">
        <v>36</v>
      </c>
      <c r="C33" s="26">
        <v>1000</v>
      </c>
      <c r="D33" s="26">
        <v>1000</v>
      </c>
    </row>
    <row r="34" spans="1:4" ht="12.75">
      <c r="A34" s="27" t="s">
        <v>208</v>
      </c>
      <c r="B34" s="28" t="s">
        <v>37</v>
      </c>
      <c r="C34" s="29">
        <v>1000</v>
      </c>
      <c r="D34" s="29">
        <v>1000</v>
      </c>
    </row>
    <row r="35" spans="1:4" ht="21">
      <c r="A35" s="24" t="s">
        <v>59</v>
      </c>
      <c r="B35" s="25" t="s">
        <v>39</v>
      </c>
      <c r="C35" s="26">
        <v>1365779</v>
      </c>
      <c r="D35" s="26">
        <v>1365779</v>
      </c>
    </row>
    <row r="36" spans="1:4" ht="12.75">
      <c r="A36" s="27" t="s">
        <v>60</v>
      </c>
      <c r="B36" s="28" t="s">
        <v>40</v>
      </c>
      <c r="C36" s="29">
        <v>1365779</v>
      </c>
      <c r="D36" s="29">
        <v>1365779</v>
      </c>
    </row>
    <row r="37" spans="1:4" ht="12.75">
      <c r="A37" s="31" t="s">
        <v>135</v>
      </c>
      <c r="B37" s="32" t="s">
        <v>6</v>
      </c>
      <c r="C37" s="34">
        <v>13531792</v>
      </c>
      <c r="D37" s="34">
        <v>14897262</v>
      </c>
    </row>
    <row r="39" spans="1:6" ht="15">
      <c r="A39" s="7"/>
      <c r="B39" s="7"/>
      <c r="C39" s="16"/>
      <c r="D39" s="16"/>
      <c r="E39" s="16"/>
      <c r="F39" s="16"/>
    </row>
    <row r="40" spans="1:6" ht="15">
      <c r="A40" s="7"/>
      <c r="B40" s="7"/>
      <c r="C40" s="16"/>
      <c r="D40" s="16"/>
      <c r="E40" s="16"/>
      <c r="F40" s="16"/>
    </row>
  </sheetData>
  <sheetProtection/>
  <mergeCells count="6">
    <mergeCell ref="A6:C6"/>
    <mergeCell ref="A7:C7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2004-12-31T19:27:36Z</cp:lastPrinted>
  <dcterms:created xsi:type="dcterms:W3CDTF">2007-11-26T07:56:42Z</dcterms:created>
  <dcterms:modified xsi:type="dcterms:W3CDTF">2004-12-31T19:27:42Z</dcterms:modified>
  <cp:category/>
  <cp:version/>
  <cp:contentType/>
  <cp:contentStatus/>
</cp:coreProperties>
</file>