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<sst xmlns="http://schemas.openxmlformats.org/spreadsheetml/2006/main" count="570" uniqueCount="155">
  <si>
    <t>Наименование кода</t>
  </si>
  <si>
    <t>КВСР</t>
  </si>
  <si>
    <t>КФСР</t>
  </si>
  <si>
    <t>КЦСР</t>
  </si>
  <si>
    <t>КВР</t>
  </si>
  <si>
    <t>КОСГУ</t>
  </si>
  <si>
    <t>Доп. ЭК</t>
  </si>
  <si>
    <t>Функционирование высшего должностного лица субъекта Российской Федерации и муниципального образования</t>
  </si>
  <si>
    <t>985</t>
  </si>
  <si>
    <t>Заработная плата</t>
  </si>
  <si>
    <t>121</t>
  </si>
  <si>
    <t>000</t>
  </si>
  <si>
    <t>Начисления на выплаты по оплате труда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</si>
  <si>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</si>
  <si>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</si>
  <si>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Услуги связи</t>
  </si>
  <si>
    <t>242</t>
  </si>
  <si>
    <t>Прочие работы, услуги</t>
  </si>
  <si>
    <t>Коммунальные услуги</t>
  </si>
  <si>
    <t>Увеличение стоимости основных средств</t>
  </si>
  <si>
    <t>Резервные фонды</t>
  </si>
  <si>
    <t>870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</si>
  <si>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</si>
  <si>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</si>
  <si>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</si>
  <si>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Культура</t>
  </si>
  <si>
    <t>111</t>
  </si>
  <si>
    <t>Пенсионное обеспечение</t>
  </si>
  <si>
    <t>312</t>
  </si>
  <si>
    <t>Прочие межбюджетные трансферты общего характера</t>
  </si>
  <si>
    <t>540</t>
  </si>
  <si>
    <t>Итого</t>
  </si>
  <si>
    <t>Администрация Шумского муниципального образования - администрация городского поселения</t>
  </si>
  <si>
    <t>Утверждено, руб.</t>
  </si>
  <si>
    <t>Исполнено, руб.</t>
  </si>
  <si>
    <t>Исполнено, %.</t>
  </si>
  <si>
    <t>Шумского муниципального образования</t>
  </si>
  <si>
    <t>129</t>
  </si>
  <si>
    <t>119</t>
  </si>
  <si>
    <t>0102</t>
  </si>
  <si>
    <t>211</t>
  </si>
  <si>
    <t>122</t>
  </si>
  <si>
    <t>212</t>
  </si>
  <si>
    <t>213</t>
  </si>
  <si>
    <t>0104</t>
  </si>
  <si>
    <t>0920049999</t>
  </si>
  <si>
    <t>221</t>
  </si>
  <si>
    <t>225</t>
  </si>
  <si>
    <t>226</t>
  </si>
  <si>
    <t>310</t>
  </si>
  <si>
    <t>223</t>
  </si>
  <si>
    <t>0111</t>
  </si>
  <si>
    <t>0940049999</t>
  </si>
  <si>
    <t>0113</t>
  </si>
  <si>
    <t>90А0073150</t>
  </si>
  <si>
    <t>0203</t>
  </si>
  <si>
    <t>0409</t>
  </si>
  <si>
    <t>Коммунальное хозяйство</t>
  </si>
  <si>
    <t>0502</t>
  </si>
  <si>
    <t>0801</t>
  </si>
  <si>
    <t>1001</t>
  </si>
  <si>
    <t>1403</t>
  </si>
  <si>
    <t>251</t>
  </si>
  <si>
    <t>Работы, услуги по содержанию имущества</t>
  </si>
  <si>
    <t>09В0051180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</si>
  <si>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</si>
  <si>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801</t>
  </si>
  <si>
    <t>Межбюджетные трансферты на исполнение полномочий в области градостроительной деятельности</t>
  </si>
  <si>
    <t>090М249999</t>
  </si>
  <si>
    <t>802</t>
  </si>
  <si>
    <t>Межбюджетные трансферты на исполнение полномочий по определению поставщиков (подрядчиков, исполнителей)</t>
  </si>
  <si>
    <t>090М349999</t>
  </si>
  <si>
    <t>803</t>
  </si>
  <si>
    <t>Межбюджетные трансферты на исполнение полномочий контрольно-счетных органов поселений</t>
  </si>
  <si>
    <t>090М449999</t>
  </si>
  <si>
    <t>804</t>
  </si>
  <si>
    <t>Другие вопросы в области культуры, кинематографии</t>
  </si>
  <si>
    <t>0804</t>
  </si>
  <si>
    <t>1301</t>
  </si>
  <si>
    <t>Обслуживание внутреннего долга</t>
  </si>
  <si>
    <t>0950049999</t>
  </si>
  <si>
    <t>730</t>
  </si>
  <si>
    <t>231</t>
  </si>
  <si>
    <t>090М149999</t>
  </si>
  <si>
    <t>0910049999</t>
  </si>
  <si>
    <t>Прочие несоциальные выплаты персоналу в денежной форме</t>
  </si>
  <si>
    <t>Увеличение стоимости горюче-смазочных материалов</t>
  </si>
  <si>
    <t>346</t>
  </si>
  <si>
    <t>Налоги, пошлины и сборы</t>
  </si>
  <si>
    <t>852</t>
  </si>
  <si>
    <t>291</t>
  </si>
  <si>
    <t>Иные выплаты текущего характера физическим лицам</t>
  </si>
  <si>
    <t>853</t>
  </si>
  <si>
    <t>292</t>
  </si>
  <si>
    <t>Увеличение стоимости прочих материальных запасов однократного преминения</t>
  </si>
  <si>
    <t>349</t>
  </si>
  <si>
    <t>Пенсии, пособия, выплачиваемые работодателями, нанимателями бывшим работникам</t>
  </si>
  <si>
    <t>264</t>
  </si>
  <si>
    <t>Страхование</t>
  </si>
  <si>
    <t>227</t>
  </si>
  <si>
    <t>Увеличение стоимости прочих материальных запасов</t>
  </si>
  <si>
    <t>Муниципальные служащие органов местного самоуправления</t>
  </si>
  <si>
    <t>140</t>
  </si>
  <si>
    <t>0980049999</t>
  </si>
  <si>
    <t>0310</t>
  </si>
  <si>
    <t>Благоустройство</t>
  </si>
  <si>
    <t>0503</t>
  </si>
  <si>
    <t>247</t>
  </si>
  <si>
    <t>851</t>
  </si>
  <si>
    <t>Другие экономические санкции</t>
  </si>
  <si>
    <t>295</t>
  </si>
  <si>
    <t>3011149999</t>
  </si>
  <si>
    <t>4011149999</t>
  </si>
  <si>
    <t>5041149999</t>
  </si>
  <si>
    <t>5101149999</t>
  </si>
  <si>
    <t>8011149999</t>
  </si>
  <si>
    <t>80111S2370</t>
  </si>
  <si>
    <t>8021149999</t>
  </si>
  <si>
    <t>8031149999</t>
  </si>
  <si>
    <t>0960049999</t>
  </si>
  <si>
    <t>Обслуживание государственного внутреннего и муниципального долга</t>
  </si>
  <si>
    <t>Межбюджетные трансферты на исполнение полномочий в области градостроительной деятельности (УКС)</t>
  </si>
  <si>
    <t>806</t>
  </si>
  <si>
    <t>Социальные пособия и компенсации персоналу в денежной форме</t>
  </si>
  <si>
    <t>266</t>
  </si>
  <si>
    <t>343</t>
  </si>
  <si>
    <t>Штрафы за нарушение законодательства о налогах и сборах , законодательства о страховых взносах</t>
  </si>
  <si>
    <t>Обеспечение проведения выборов и референдумов</t>
  </si>
  <si>
    <t>0107</t>
  </si>
  <si>
    <t>Иные выплаты текущего характера</t>
  </si>
  <si>
    <t>0930149999</t>
  </si>
  <si>
    <t>880</t>
  </si>
  <si>
    <t>297</t>
  </si>
  <si>
    <t>0930249999</t>
  </si>
  <si>
    <t>296</t>
  </si>
  <si>
    <t>Защита населения и территории от чрезвычайных ситуаций природного и техногенного характера, пожарная безопасность</t>
  </si>
  <si>
    <t>Арендная плата за пользование земельными участками и другими обособленными природными объектами</t>
  </si>
  <si>
    <t>229</t>
  </si>
  <si>
    <t>5012149999</t>
  </si>
  <si>
    <t>5031149999</t>
  </si>
  <si>
    <t>Другие вопросы в области охраны окружающей среды</t>
  </si>
  <si>
    <t>0605</t>
  </si>
  <si>
    <t>60111S2971</t>
  </si>
  <si>
    <t>Увеличение стоимости строительных материалов</t>
  </si>
  <si>
    <t>344</t>
  </si>
  <si>
    <r>
      <t>№ 109 от "</t>
    </r>
    <r>
      <rPr>
        <u val="single"/>
        <sz val="8"/>
        <rFont val="Times New Roman"/>
        <family val="1"/>
      </rPr>
      <t>04</t>
    </r>
    <r>
      <rPr>
        <sz val="8"/>
        <rFont val="Times New Roman"/>
        <family val="1"/>
      </rPr>
      <t>" июля</t>
    </r>
    <r>
      <rPr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2022 г.</t>
    </r>
  </si>
  <si>
    <t>Шумского муниципального образования за 2 квартал 2022 года.</t>
  </si>
  <si>
    <t>Обеспечение пожарной безопасности</t>
  </si>
  <si>
    <t>301</t>
  </si>
  <si>
    <t>Увеличение стоимости продуктов питания</t>
  </si>
  <si>
    <t>9011149999</t>
  </si>
  <si>
    <t>342</t>
  </si>
  <si>
    <t>5021149999</t>
  </si>
  <si>
    <t>Приложение №2 к Постановлению администрации</t>
  </si>
  <si>
    <t>Отчет об исполнении расходов бюджета по ведомственной струткуре расходов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</si>
</sst>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</numFmts>
  <fonts count="50"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b/>
      <sz val="8"/>
      <name val="Times New Roman"/>
      <family val="1"/>
    </font>
    <font>
      <sz val="8"/>
      <name val="Arial"/>
      <family val="0"/>
    </font>
    <font>
      <sz val="6"/>
      <name val="MS Sans Serif"/>
      <family val="2"/>
    </font>
    <font>
      <sz val="6"/>
      <name val="Arial"/>
      <family val="0"/>
    </font>
    <font>
      <sz val="8"/>
      <name val="Times New Roman"/>
      <family val="1"/>
    </font>
    <font>
      <b/>
      <sz val="11"/>
      <name val="MS Sans Serif"/>
      <family val="2"/>
    </font>
    <font>
      <u val="single"/>
      <sz val="8"/>
      <name val="Times New Roman"/>
      <family val="1"/>
    </font>
    <font>
      <b/>
      <sz val="9"/>
      <name val="MS Sans Serif"/>
      <family val="2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2" fontId="5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174" fontId="14" fillId="0" borderId="10" xfId="0" applyNumberFormat="1" applyFont="1" applyBorder="1" applyAlignment="1">
      <alignment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2" xfId="0" applyNumberFormat="1" applyFont="1" applyBorder="1" applyAlignment="1" applyProtection="1">
      <alignment horizontal="left" vertical="center" wrapText="1"/>
      <protection/>
    </xf>
    <xf numFmtId="49" fontId="15" fillId="0" borderId="12" xfId="0" applyNumberFormat="1" applyFont="1" applyBorder="1" applyAlignment="1" applyProtection="1">
      <alignment horizontal="center" vertical="center" wrapText="1"/>
      <protection/>
    </xf>
    <xf numFmtId="4" fontId="15" fillId="0" borderId="12" xfId="0" applyNumberFormat="1" applyFont="1" applyBorder="1" applyAlignment="1" applyProtection="1">
      <alignment horizontal="right" vertical="center" wrapText="1"/>
      <protection/>
    </xf>
    <xf numFmtId="4" fontId="15" fillId="0" borderId="13" xfId="0" applyNumberFormat="1" applyFont="1" applyBorder="1" applyAlignment="1" applyProtection="1">
      <alignment horizontal="right" vertical="center" wrapText="1"/>
      <protection/>
    </xf>
    <xf numFmtId="49" fontId="15" fillId="0" borderId="14" xfId="0" applyNumberFormat="1" applyFont="1" applyBorder="1" applyAlignment="1" applyProtection="1">
      <alignment horizontal="left" vertical="center" wrapText="1"/>
      <protection/>
    </xf>
    <xf numFmtId="49" fontId="15" fillId="0" borderId="14" xfId="0" applyNumberFormat="1" applyFont="1" applyBorder="1" applyAlignment="1" applyProtection="1">
      <alignment horizontal="center" vertical="center" wrapText="1"/>
      <protection/>
    </xf>
    <xf numFmtId="4" fontId="15" fillId="0" borderId="14" xfId="0" applyNumberFormat="1" applyFont="1" applyBorder="1" applyAlignment="1" applyProtection="1">
      <alignment horizontal="right" vertical="center" wrapText="1"/>
      <protection/>
    </xf>
    <xf numFmtId="4" fontId="15" fillId="0" borderId="15" xfId="0" applyNumberFormat="1" applyFont="1" applyBorder="1" applyAlignment="1" applyProtection="1">
      <alignment horizontal="righ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49" fontId="15" fillId="0" borderId="16" xfId="0" applyNumberFormat="1" applyFont="1" applyBorder="1" applyAlignment="1" applyProtection="1">
      <alignment horizontal="left" vertical="center" wrapText="1"/>
      <protection/>
    </xf>
    <xf numFmtId="49" fontId="15" fillId="0" borderId="16" xfId="0" applyNumberFormat="1" applyFont="1" applyBorder="1" applyAlignment="1" applyProtection="1">
      <alignment horizontal="center" vertical="center" wrapText="1"/>
      <protection/>
    </xf>
    <xf numFmtId="4" fontId="15" fillId="0" borderId="16" xfId="0" applyNumberFormat="1" applyFont="1" applyBorder="1" applyAlignment="1" applyProtection="1">
      <alignment horizontal="right" vertical="center" wrapText="1"/>
      <protection/>
    </xf>
    <xf numFmtId="4" fontId="15" fillId="0" borderId="17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center" vertical="center" wrapText="1"/>
      <protection/>
    </xf>
    <xf numFmtId="4" fontId="13" fillId="0" borderId="18" xfId="0" applyNumberFormat="1" applyFont="1" applyBorder="1" applyAlignment="1" applyProtection="1">
      <alignment horizontal="right" vertical="center" wrapText="1"/>
      <protection/>
    </xf>
    <xf numFmtId="4" fontId="13" fillId="0" borderId="19" xfId="0" applyNumberFormat="1" applyFont="1" applyBorder="1" applyAlignment="1" applyProtection="1">
      <alignment horizontal="right" vertical="center" wrapText="1"/>
      <protection/>
    </xf>
    <xf numFmtId="49" fontId="15" fillId="0" borderId="18" xfId="0" applyNumberFormat="1" applyFont="1" applyBorder="1" applyAlignment="1" applyProtection="1">
      <alignment horizontal="center" vertical="center" wrapText="1"/>
      <protection/>
    </xf>
    <xf numFmtId="4" fontId="15" fillId="0" borderId="18" xfId="0" applyNumberFormat="1" applyFont="1" applyBorder="1" applyAlignment="1" applyProtection="1">
      <alignment horizontal="right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49" fontId="13" fillId="0" borderId="11" xfId="0" applyNumberFormat="1" applyFont="1" applyBorder="1" applyAlignment="1">
      <alignment horizontal="left"/>
    </xf>
    <xf numFmtId="49" fontId="13" fillId="0" borderId="11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9" fontId="13" fillId="0" borderId="11" xfId="0" applyNumberFormat="1" applyFont="1" applyBorder="1" applyAlignment="1" applyProtection="1">
      <alignment horizontal="left" vertical="center" wrapText="1"/>
      <protection/>
    </xf>
    <xf numFmtId="49" fontId="13" fillId="0" borderId="11" xfId="0" applyNumberFormat="1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2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 customHeight="1" outlineLevelRow="1"/>
  <cols>
    <col min="1" max="1" width="36.57421875" style="8" customWidth="1"/>
    <col min="2" max="2" width="6.140625" style="0" customWidth="1"/>
    <col min="3" max="3" width="6.57421875" style="0" customWidth="1"/>
    <col min="4" max="4" width="12.140625" style="0" customWidth="1"/>
    <col min="5" max="5" width="4.7109375" style="0" customWidth="1"/>
    <col min="6" max="6" width="7.28125" style="0" customWidth="1"/>
    <col min="7" max="7" width="6.28125" style="0" customWidth="1"/>
    <col min="8" max="9" width="12.140625" style="0" customWidth="1"/>
    <col min="10" max="10" width="11.421875" style="0" customWidth="1"/>
  </cols>
  <sheetData>
    <row r="1" spans="1:10" ht="12.75">
      <c r="A1" s="55"/>
      <c r="B1" s="55"/>
      <c r="C1" s="55"/>
      <c r="D1" s="55"/>
      <c r="E1" s="55"/>
      <c r="F1" s="55"/>
      <c r="G1" s="59" t="s">
        <v>153</v>
      </c>
      <c r="H1" s="59"/>
      <c r="I1" s="59"/>
      <c r="J1" s="59"/>
    </row>
    <row r="2" spans="1:10" ht="12.75">
      <c r="A2" s="1"/>
      <c r="B2" s="3"/>
      <c r="C2" s="3"/>
      <c r="D2" s="3"/>
      <c r="E2" s="3"/>
      <c r="F2" s="3"/>
      <c r="G2" s="59" t="s">
        <v>36</v>
      </c>
      <c r="H2" s="59"/>
      <c r="I2" s="59"/>
      <c r="J2" s="59"/>
    </row>
    <row r="3" spans="1:10" ht="12.75">
      <c r="A3" s="2"/>
      <c r="B3" s="9"/>
      <c r="C3" s="9"/>
      <c r="D3" s="9"/>
      <c r="E3" s="9"/>
      <c r="F3" s="9"/>
      <c r="G3" s="10" t="s">
        <v>145</v>
      </c>
      <c r="H3" s="10"/>
      <c r="I3" s="10"/>
      <c r="J3" s="10"/>
    </row>
    <row r="4" spans="1:10" ht="7.5" customHeight="1">
      <c r="A4" s="2"/>
      <c r="B4" s="9"/>
      <c r="C4" s="9"/>
      <c r="D4" s="9"/>
      <c r="E4" s="11"/>
      <c r="F4" s="9"/>
      <c r="G4" s="11"/>
      <c r="H4" s="11"/>
      <c r="I4" s="9"/>
      <c r="J4" s="9"/>
    </row>
    <row r="5" spans="1:10" ht="12.75" hidden="1">
      <c r="A5" s="3"/>
      <c r="B5" s="3"/>
      <c r="C5" s="3"/>
      <c r="D5" s="3"/>
      <c r="E5" s="3"/>
      <c r="F5" s="3"/>
      <c r="G5" s="3"/>
      <c r="H5" s="3"/>
      <c r="I5" s="5"/>
      <c r="J5" s="5"/>
    </row>
    <row r="6" spans="1:10" ht="12.75" customHeight="1">
      <c r="A6" s="58" t="s">
        <v>154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2.75" customHeight="1">
      <c r="A7" s="58" t="s">
        <v>146</v>
      </c>
      <c r="B7" s="58"/>
      <c r="C7" s="58"/>
      <c r="D7" s="58"/>
      <c r="E7" s="58"/>
      <c r="F7" s="58"/>
      <c r="G7" s="58"/>
      <c r="H7" s="58"/>
      <c r="I7" s="58"/>
      <c r="J7" s="58"/>
    </row>
    <row r="8" spans="1:10" ht="3.75" customHeight="1">
      <c r="A8" s="56"/>
      <c r="B8" s="57"/>
      <c r="C8" s="57"/>
      <c r="D8" s="57"/>
      <c r="E8" s="57"/>
      <c r="F8" s="57"/>
      <c r="G8" s="57"/>
      <c r="H8" s="6"/>
      <c r="I8" s="6"/>
      <c r="J8" s="6"/>
    </row>
    <row r="9" spans="1:10" ht="12.75" hidden="1">
      <c r="A9" s="56"/>
      <c r="B9" s="57"/>
      <c r="C9" s="57"/>
      <c r="D9" s="57"/>
      <c r="E9" s="57"/>
      <c r="F9" s="57"/>
      <c r="G9" s="57"/>
      <c r="H9" s="6"/>
      <c r="I9" s="6"/>
      <c r="J9" s="6"/>
    </row>
    <row r="10" spans="1:10" ht="4.5" customHeight="1">
      <c r="A10" s="4"/>
      <c r="B10" s="4"/>
      <c r="C10" s="4"/>
      <c r="D10" s="4"/>
      <c r="E10" s="4"/>
      <c r="F10" s="4"/>
      <c r="G10" s="4"/>
      <c r="H10" s="4"/>
      <c r="I10" s="5"/>
      <c r="J10" s="5"/>
    </row>
    <row r="11" spans="1:10" ht="21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4</v>
      </c>
      <c r="F11" s="12" t="s">
        <v>5</v>
      </c>
      <c r="G11" s="12" t="s">
        <v>6</v>
      </c>
      <c r="H11" s="12" t="s">
        <v>33</v>
      </c>
      <c r="I11" s="12" t="s">
        <v>34</v>
      </c>
      <c r="J11" s="13" t="s">
        <v>35</v>
      </c>
    </row>
    <row r="12" spans="1:10" ht="40.5" customHeight="1">
      <c r="A12" s="14" t="s">
        <v>32</v>
      </c>
      <c r="B12" s="15" t="s">
        <v>8</v>
      </c>
      <c r="C12" s="15"/>
      <c r="D12" s="15"/>
      <c r="E12" s="15"/>
      <c r="F12" s="15"/>
      <c r="G12" s="15"/>
      <c r="H12" s="16">
        <v>32143936.28</v>
      </c>
      <c r="I12" s="17">
        <v>11164095.02</v>
      </c>
      <c r="J12" s="18">
        <f>I12*100/H12</f>
        <v>34.73157401368517</v>
      </c>
    </row>
    <row r="13" spans="1:10" ht="51.75" customHeight="1">
      <c r="A13" s="14" t="s">
        <v>7</v>
      </c>
      <c r="B13" s="15" t="s">
        <v>8</v>
      </c>
      <c r="C13" s="15" t="s">
        <v>39</v>
      </c>
      <c r="D13" s="15"/>
      <c r="E13" s="15"/>
      <c r="F13" s="15"/>
      <c r="G13" s="15"/>
      <c r="H13" s="16">
        <v>1895276.43</v>
      </c>
      <c r="I13" s="17">
        <v>1078509.33</v>
      </c>
      <c r="J13" s="18">
        <f aca="true" t="shared" si="0" ref="J13:J48">I13*100/H13</f>
        <v>56.90512016761587</v>
      </c>
    </row>
    <row r="14" spans="1:10" ht="12.75" outlineLevel="1">
      <c r="A14" s="19" t="s">
        <v>9</v>
      </c>
      <c r="B14" s="20" t="s">
        <v>8</v>
      </c>
      <c r="C14" s="20" t="s">
        <v>39</v>
      </c>
      <c r="D14" s="20" t="s">
        <v>84</v>
      </c>
      <c r="E14" s="20" t="s">
        <v>10</v>
      </c>
      <c r="F14" s="20" t="s">
        <v>40</v>
      </c>
      <c r="G14" s="20" t="s">
        <v>11</v>
      </c>
      <c r="H14" s="21">
        <v>1291482</v>
      </c>
      <c r="I14" s="22">
        <v>823509.48</v>
      </c>
      <c r="J14" s="18">
        <f t="shared" si="0"/>
        <v>63.764688938754084</v>
      </c>
    </row>
    <row r="15" spans="1:10" ht="27" customHeight="1" outlineLevel="1">
      <c r="A15" s="19" t="s">
        <v>85</v>
      </c>
      <c r="B15" s="20" t="s">
        <v>8</v>
      </c>
      <c r="C15" s="20" t="s">
        <v>39</v>
      </c>
      <c r="D15" s="20" t="s">
        <v>84</v>
      </c>
      <c r="E15" s="20" t="s">
        <v>41</v>
      </c>
      <c r="F15" s="20" t="s">
        <v>42</v>
      </c>
      <c r="G15" s="20" t="s">
        <v>11</v>
      </c>
      <c r="H15" s="21">
        <v>12794.43</v>
      </c>
      <c r="I15" s="22">
        <v>6300</v>
      </c>
      <c r="J15" s="18">
        <f t="shared" si="0"/>
        <v>49.240177170847</v>
      </c>
    </row>
    <row r="16" spans="1:10" ht="15" customHeight="1" outlineLevel="1">
      <c r="A16" s="19" t="s">
        <v>12</v>
      </c>
      <c r="B16" s="20" t="s">
        <v>8</v>
      </c>
      <c r="C16" s="20" t="s">
        <v>39</v>
      </c>
      <c r="D16" s="20" t="s">
        <v>84</v>
      </c>
      <c r="E16" s="20" t="s">
        <v>37</v>
      </c>
      <c r="F16" s="20" t="s">
        <v>43</v>
      </c>
      <c r="G16" s="20" t="s">
        <v>11</v>
      </c>
      <c r="H16" s="21">
        <v>591000</v>
      </c>
      <c r="I16" s="22">
        <v>248699.85</v>
      </c>
      <c r="J16" s="18">
        <f>I16*100/H16</f>
        <v>42.08119289340102</v>
      </c>
    </row>
    <row r="17" spans="1:10" ht="70.5" customHeight="1" outlineLevel="1">
      <c r="A17" s="14" t="s">
        <v>14</v>
      </c>
      <c r="B17" s="15" t="s">
        <v>8</v>
      </c>
      <c r="C17" s="15" t="s">
        <v>44</v>
      </c>
      <c r="D17" s="15"/>
      <c r="E17" s="15"/>
      <c r="F17" s="15"/>
      <c r="G17" s="15"/>
      <c r="H17" s="16">
        <v>7859209.66</v>
      </c>
      <c r="I17" s="17">
        <v>3725441.94</v>
      </c>
      <c r="J17" s="18">
        <f>I17*100/H17</f>
        <v>47.40224655108641</v>
      </c>
    </row>
    <row r="18" spans="1:10" ht="12.75" outlineLevel="1">
      <c r="A18" s="19" t="s">
        <v>9</v>
      </c>
      <c r="B18" s="20" t="s">
        <v>8</v>
      </c>
      <c r="C18" s="20" t="s">
        <v>44</v>
      </c>
      <c r="D18" s="20" t="s">
        <v>45</v>
      </c>
      <c r="E18" s="20" t="s">
        <v>10</v>
      </c>
      <c r="F18" s="20" t="s">
        <v>40</v>
      </c>
      <c r="G18" s="20" t="s">
        <v>11</v>
      </c>
      <c r="H18" s="21">
        <v>2567583.29</v>
      </c>
      <c r="I18" s="22">
        <v>1001244.22</v>
      </c>
      <c r="J18" s="18">
        <f t="shared" si="0"/>
        <v>38.9955887273281</v>
      </c>
    </row>
    <row r="19" spans="1:10" ht="24" outlineLevel="1">
      <c r="A19" s="19" t="s">
        <v>101</v>
      </c>
      <c r="B19" s="20" t="s">
        <v>8</v>
      </c>
      <c r="C19" s="20" t="s">
        <v>44</v>
      </c>
      <c r="D19" s="20" t="s">
        <v>45</v>
      </c>
      <c r="E19" s="20" t="s">
        <v>10</v>
      </c>
      <c r="F19" s="20" t="s">
        <v>40</v>
      </c>
      <c r="G19" s="20" t="s">
        <v>102</v>
      </c>
      <c r="H19" s="21">
        <v>2341000</v>
      </c>
      <c r="I19" s="22">
        <v>1186017.66</v>
      </c>
      <c r="J19" s="18">
        <f>I19*100/H19</f>
        <v>50.66286458778299</v>
      </c>
    </row>
    <row r="20" spans="1:10" ht="24" outlineLevel="1">
      <c r="A20" s="19" t="s">
        <v>123</v>
      </c>
      <c r="B20" s="20" t="s">
        <v>8</v>
      </c>
      <c r="C20" s="20" t="s">
        <v>44</v>
      </c>
      <c r="D20" s="20" t="s">
        <v>45</v>
      </c>
      <c r="E20" s="20" t="s">
        <v>10</v>
      </c>
      <c r="F20" s="20" t="s">
        <v>124</v>
      </c>
      <c r="G20" s="20" t="s">
        <v>11</v>
      </c>
      <c r="H20" s="21">
        <v>4411.14</v>
      </c>
      <c r="I20" s="22">
        <v>4411.14</v>
      </c>
      <c r="J20" s="18">
        <f>I20*100/H20</f>
        <v>100</v>
      </c>
    </row>
    <row r="21" spans="1:10" ht="26.25" customHeight="1" outlineLevel="1">
      <c r="A21" s="19" t="s">
        <v>101</v>
      </c>
      <c r="B21" s="20" t="s">
        <v>8</v>
      </c>
      <c r="C21" s="20" t="s">
        <v>44</v>
      </c>
      <c r="D21" s="20" t="s">
        <v>45</v>
      </c>
      <c r="E21" s="20" t="s">
        <v>10</v>
      </c>
      <c r="F21" s="20" t="s">
        <v>124</v>
      </c>
      <c r="G21" s="20" t="s">
        <v>102</v>
      </c>
      <c r="H21" s="21">
        <v>1514.01</v>
      </c>
      <c r="I21" s="22">
        <v>1514.01</v>
      </c>
      <c r="J21" s="18">
        <f>I21*100/H21</f>
        <v>100</v>
      </c>
    </row>
    <row r="22" spans="1:10" ht="24.75" customHeight="1" outlineLevel="1">
      <c r="A22" s="19" t="s">
        <v>85</v>
      </c>
      <c r="B22" s="20" t="s">
        <v>8</v>
      </c>
      <c r="C22" s="20" t="s">
        <v>44</v>
      </c>
      <c r="D22" s="20" t="s">
        <v>45</v>
      </c>
      <c r="E22" s="20" t="s">
        <v>41</v>
      </c>
      <c r="F22" s="20" t="s">
        <v>42</v>
      </c>
      <c r="G22" s="20" t="s">
        <v>11</v>
      </c>
      <c r="H22" s="21">
        <v>12000</v>
      </c>
      <c r="I22" s="22">
        <v>6300</v>
      </c>
      <c r="J22" s="18">
        <f>I22*100/H22</f>
        <v>52.5</v>
      </c>
    </row>
    <row r="23" spans="1:10" ht="12.75" outlineLevel="1">
      <c r="A23" s="19" t="s">
        <v>12</v>
      </c>
      <c r="B23" s="20" t="s">
        <v>8</v>
      </c>
      <c r="C23" s="20" t="s">
        <v>44</v>
      </c>
      <c r="D23" s="20" t="s">
        <v>45</v>
      </c>
      <c r="E23" s="20" t="s">
        <v>37</v>
      </c>
      <c r="F23" s="20" t="s">
        <v>43</v>
      </c>
      <c r="G23" s="20" t="s">
        <v>11</v>
      </c>
      <c r="H23" s="21">
        <v>1150000</v>
      </c>
      <c r="I23" s="22">
        <v>654465.77</v>
      </c>
      <c r="J23" s="18">
        <f t="shared" si="0"/>
        <v>56.91006695652174</v>
      </c>
    </row>
    <row r="24" spans="1:10" ht="15.75" customHeight="1" outlineLevel="1">
      <c r="A24" s="19" t="s">
        <v>15</v>
      </c>
      <c r="B24" s="20" t="s">
        <v>8</v>
      </c>
      <c r="C24" s="20" t="s">
        <v>44</v>
      </c>
      <c r="D24" s="20" t="s">
        <v>45</v>
      </c>
      <c r="E24" s="20" t="s">
        <v>16</v>
      </c>
      <c r="F24" s="20" t="s">
        <v>46</v>
      </c>
      <c r="G24" s="20" t="s">
        <v>11</v>
      </c>
      <c r="H24" s="21">
        <v>48000</v>
      </c>
      <c r="I24" s="22">
        <v>26000</v>
      </c>
      <c r="J24" s="18">
        <f t="shared" si="0"/>
        <v>54.166666666666664</v>
      </c>
    </row>
    <row r="25" spans="1:10" ht="12.75" outlineLevel="1">
      <c r="A25" s="19" t="s">
        <v>63</v>
      </c>
      <c r="B25" s="20" t="s">
        <v>8</v>
      </c>
      <c r="C25" s="20" t="s">
        <v>44</v>
      </c>
      <c r="D25" s="20" t="s">
        <v>45</v>
      </c>
      <c r="E25" s="20" t="s">
        <v>16</v>
      </c>
      <c r="F25" s="20" t="s">
        <v>47</v>
      </c>
      <c r="G25" s="20" t="s">
        <v>11</v>
      </c>
      <c r="H25" s="21">
        <v>39000</v>
      </c>
      <c r="I25" s="22">
        <v>8000</v>
      </c>
      <c r="J25" s="18">
        <f t="shared" si="0"/>
        <v>20.512820512820515</v>
      </c>
    </row>
    <row r="26" spans="1:10" ht="12.75" outlineLevel="1">
      <c r="A26" s="19" t="s">
        <v>17</v>
      </c>
      <c r="B26" s="20" t="s">
        <v>8</v>
      </c>
      <c r="C26" s="20" t="s">
        <v>44</v>
      </c>
      <c r="D26" s="20" t="s">
        <v>45</v>
      </c>
      <c r="E26" s="20" t="s">
        <v>16</v>
      </c>
      <c r="F26" s="20" t="s">
        <v>48</v>
      </c>
      <c r="G26" s="20" t="s">
        <v>11</v>
      </c>
      <c r="H26" s="21">
        <v>131893.4</v>
      </c>
      <c r="I26" s="22">
        <v>91344</v>
      </c>
      <c r="J26" s="18">
        <f t="shared" si="0"/>
        <v>69.25592940965963</v>
      </c>
    </row>
    <row r="27" spans="1:10" ht="24" outlineLevel="1">
      <c r="A27" s="19" t="s">
        <v>100</v>
      </c>
      <c r="B27" s="20" t="s">
        <v>8</v>
      </c>
      <c r="C27" s="20" t="s">
        <v>44</v>
      </c>
      <c r="D27" s="20" t="s">
        <v>45</v>
      </c>
      <c r="E27" s="20" t="s">
        <v>16</v>
      </c>
      <c r="F27" s="20" t="s">
        <v>87</v>
      </c>
      <c r="G27" s="20" t="s">
        <v>11</v>
      </c>
      <c r="H27" s="21">
        <v>2800</v>
      </c>
      <c r="I27" s="22">
        <v>2800</v>
      </c>
      <c r="J27" s="18">
        <f t="shared" si="0"/>
        <v>100</v>
      </c>
    </row>
    <row r="28" spans="1:10" ht="12.75" outlineLevel="1">
      <c r="A28" s="19" t="s">
        <v>15</v>
      </c>
      <c r="B28" s="20" t="s">
        <v>8</v>
      </c>
      <c r="C28" s="20" t="s">
        <v>44</v>
      </c>
      <c r="D28" s="20" t="s">
        <v>45</v>
      </c>
      <c r="E28" s="20" t="s">
        <v>13</v>
      </c>
      <c r="F28" s="20" t="s">
        <v>46</v>
      </c>
      <c r="G28" s="20" t="s">
        <v>11</v>
      </c>
      <c r="H28" s="21">
        <v>16000</v>
      </c>
      <c r="I28" s="22">
        <v>12500.88</v>
      </c>
      <c r="J28" s="18">
        <f t="shared" si="0"/>
        <v>78.1305</v>
      </c>
    </row>
    <row r="29" spans="1:10" ht="12.75" outlineLevel="1">
      <c r="A29" s="19" t="s">
        <v>63</v>
      </c>
      <c r="B29" s="20" t="s">
        <v>8</v>
      </c>
      <c r="C29" s="20" t="s">
        <v>44</v>
      </c>
      <c r="D29" s="20" t="s">
        <v>45</v>
      </c>
      <c r="E29" s="20" t="s">
        <v>13</v>
      </c>
      <c r="F29" s="20" t="s">
        <v>47</v>
      </c>
      <c r="G29" s="20" t="s">
        <v>11</v>
      </c>
      <c r="H29" s="21">
        <v>29500</v>
      </c>
      <c r="I29" s="22">
        <v>24235.5</v>
      </c>
      <c r="J29" s="18">
        <f t="shared" si="0"/>
        <v>82.15423728813559</v>
      </c>
    </row>
    <row r="30" spans="1:10" ht="13.5" customHeight="1" outlineLevel="1">
      <c r="A30" s="19" t="s">
        <v>17</v>
      </c>
      <c r="B30" s="20" t="s">
        <v>8</v>
      </c>
      <c r="C30" s="20" t="s">
        <v>44</v>
      </c>
      <c r="D30" s="20" t="s">
        <v>45</v>
      </c>
      <c r="E30" s="20" t="s">
        <v>13</v>
      </c>
      <c r="F30" s="20" t="s">
        <v>48</v>
      </c>
      <c r="G30" s="20" t="s">
        <v>11</v>
      </c>
      <c r="H30" s="21">
        <v>46826</v>
      </c>
      <c r="I30" s="22">
        <v>10054</v>
      </c>
      <c r="J30" s="18">
        <f t="shared" si="0"/>
        <v>21.47097766198266</v>
      </c>
    </row>
    <row r="31" spans="1:10" ht="12.75" customHeight="1">
      <c r="A31" s="19" t="s">
        <v>98</v>
      </c>
      <c r="B31" s="20" t="s">
        <v>8</v>
      </c>
      <c r="C31" s="20" t="s">
        <v>44</v>
      </c>
      <c r="D31" s="20" t="s">
        <v>45</v>
      </c>
      <c r="E31" s="20" t="s">
        <v>13</v>
      </c>
      <c r="F31" s="20" t="s">
        <v>99</v>
      </c>
      <c r="G31" s="20" t="s">
        <v>11</v>
      </c>
      <c r="H31" s="21">
        <v>5000</v>
      </c>
      <c r="I31" s="22">
        <v>0</v>
      </c>
      <c r="J31" s="18">
        <f t="shared" si="0"/>
        <v>0</v>
      </c>
    </row>
    <row r="32" spans="1:10" ht="24" outlineLevel="1">
      <c r="A32" s="19" t="s">
        <v>86</v>
      </c>
      <c r="B32" s="20" t="s">
        <v>8</v>
      </c>
      <c r="C32" s="20" t="s">
        <v>44</v>
      </c>
      <c r="D32" s="20" t="s">
        <v>45</v>
      </c>
      <c r="E32" s="20" t="s">
        <v>13</v>
      </c>
      <c r="F32" s="20" t="s">
        <v>125</v>
      </c>
      <c r="G32" s="20" t="s">
        <v>11</v>
      </c>
      <c r="H32" s="21">
        <v>150000</v>
      </c>
      <c r="I32" s="22">
        <v>128000</v>
      </c>
      <c r="J32" s="18">
        <f t="shared" si="0"/>
        <v>85.33333333333333</v>
      </c>
    </row>
    <row r="33" spans="1:10" ht="24" outlineLevel="1">
      <c r="A33" s="19" t="s">
        <v>100</v>
      </c>
      <c r="B33" s="20" t="s">
        <v>8</v>
      </c>
      <c r="C33" s="20" t="s">
        <v>44</v>
      </c>
      <c r="D33" s="20" t="s">
        <v>45</v>
      </c>
      <c r="E33" s="20" t="s">
        <v>13</v>
      </c>
      <c r="F33" s="20" t="s">
        <v>87</v>
      </c>
      <c r="G33" s="20" t="s">
        <v>11</v>
      </c>
      <c r="H33" s="21">
        <v>108477.4</v>
      </c>
      <c r="I33" s="22">
        <v>8477.4</v>
      </c>
      <c r="J33" s="18">
        <f t="shared" si="0"/>
        <v>7.8148996933923565</v>
      </c>
    </row>
    <row r="34" spans="1:10" ht="14.25" customHeight="1" outlineLevel="1">
      <c r="A34" s="19" t="s">
        <v>18</v>
      </c>
      <c r="B34" s="20" t="s">
        <v>8</v>
      </c>
      <c r="C34" s="20" t="s">
        <v>44</v>
      </c>
      <c r="D34" s="20" t="s">
        <v>45</v>
      </c>
      <c r="E34" s="20" t="s">
        <v>107</v>
      </c>
      <c r="F34" s="20" t="s">
        <v>50</v>
      </c>
      <c r="G34" s="20" t="s">
        <v>11</v>
      </c>
      <c r="H34" s="21">
        <v>468149.38</v>
      </c>
      <c r="I34" s="22">
        <v>239029.59</v>
      </c>
      <c r="J34" s="18">
        <f t="shared" si="0"/>
        <v>51.058401487149254</v>
      </c>
    </row>
    <row r="35" spans="1:10" ht="12.75" outlineLevel="1">
      <c r="A35" s="19" t="s">
        <v>88</v>
      </c>
      <c r="B35" s="20" t="s">
        <v>8</v>
      </c>
      <c r="C35" s="20" t="s">
        <v>44</v>
      </c>
      <c r="D35" s="20" t="s">
        <v>45</v>
      </c>
      <c r="E35" s="20" t="s">
        <v>108</v>
      </c>
      <c r="F35" s="20" t="s">
        <v>90</v>
      </c>
      <c r="G35" s="20" t="s">
        <v>11</v>
      </c>
      <c r="H35" s="21">
        <v>508612.08</v>
      </c>
      <c r="I35" s="22">
        <v>228687</v>
      </c>
      <c r="J35" s="18">
        <f t="shared" si="0"/>
        <v>44.96295093895528</v>
      </c>
    </row>
    <row r="36" spans="1:10" ht="12.75" customHeight="1">
      <c r="A36" s="19" t="s">
        <v>88</v>
      </c>
      <c r="B36" s="20" t="s">
        <v>8</v>
      </c>
      <c r="C36" s="20" t="s">
        <v>44</v>
      </c>
      <c r="D36" s="20" t="s">
        <v>45</v>
      </c>
      <c r="E36" s="20" t="s">
        <v>89</v>
      </c>
      <c r="F36" s="20" t="s">
        <v>90</v>
      </c>
      <c r="G36" s="20" t="s">
        <v>11</v>
      </c>
      <c r="H36" s="21">
        <v>174654.27</v>
      </c>
      <c r="I36" s="22">
        <v>42360.77</v>
      </c>
      <c r="J36" s="18">
        <f t="shared" si="0"/>
        <v>24.254070627646264</v>
      </c>
    </row>
    <row r="37" spans="1:10" ht="36" customHeight="1">
      <c r="A37" s="19" t="s">
        <v>126</v>
      </c>
      <c r="B37" s="20" t="s">
        <v>8</v>
      </c>
      <c r="C37" s="20" t="s">
        <v>44</v>
      </c>
      <c r="D37" s="20" t="s">
        <v>45</v>
      </c>
      <c r="E37" s="20" t="s">
        <v>92</v>
      </c>
      <c r="F37" s="20" t="s">
        <v>93</v>
      </c>
      <c r="G37" s="20" t="s">
        <v>11</v>
      </c>
      <c r="H37" s="21">
        <v>3788.69</v>
      </c>
      <c r="I37" s="22">
        <v>0</v>
      </c>
      <c r="J37" s="18">
        <f t="shared" si="0"/>
        <v>0</v>
      </c>
    </row>
    <row r="38" spans="1:10" ht="17.25" customHeight="1">
      <c r="A38" s="19" t="s">
        <v>109</v>
      </c>
      <c r="B38" s="20" t="s">
        <v>8</v>
      </c>
      <c r="C38" s="20" t="s">
        <v>44</v>
      </c>
      <c r="D38" s="20" t="s">
        <v>45</v>
      </c>
      <c r="E38" s="20" t="s">
        <v>92</v>
      </c>
      <c r="F38" s="20" t="s">
        <v>110</v>
      </c>
      <c r="G38" s="20" t="s">
        <v>11</v>
      </c>
      <c r="H38" s="21">
        <v>50000</v>
      </c>
      <c r="I38" s="22">
        <v>50000</v>
      </c>
      <c r="J38" s="18">
        <f t="shared" si="0"/>
        <v>100</v>
      </c>
    </row>
    <row r="39" spans="1:10" ht="27" customHeight="1">
      <c r="A39" s="51" t="s">
        <v>127</v>
      </c>
      <c r="B39" s="52" t="s">
        <v>8</v>
      </c>
      <c r="C39" s="52" t="s">
        <v>128</v>
      </c>
      <c r="D39" s="52"/>
      <c r="E39" s="52"/>
      <c r="F39" s="52"/>
      <c r="G39" s="52"/>
      <c r="H39" s="53">
        <v>432500</v>
      </c>
      <c r="I39" s="54">
        <v>0</v>
      </c>
      <c r="J39" s="18">
        <f t="shared" si="0"/>
        <v>0</v>
      </c>
    </row>
    <row r="40" spans="1:10" ht="14.25" customHeight="1">
      <c r="A40" s="31" t="s">
        <v>129</v>
      </c>
      <c r="B40" s="32" t="s">
        <v>8</v>
      </c>
      <c r="C40" s="32" t="s">
        <v>128</v>
      </c>
      <c r="D40" s="32" t="s">
        <v>130</v>
      </c>
      <c r="E40" s="32" t="s">
        <v>131</v>
      </c>
      <c r="F40" s="32" t="s">
        <v>132</v>
      </c>
      <c r="G40" s="32" t="s">
        <v>11</v>
      </c>
      <c r="H40" s="33">
        <v>290600</v>
      </c>
      <c r="I40" s="34">
        <v>0</v>
      </c>
      <c r="J40" s="18">
        <f t="shared" si="0"/>
        <v>0</v>
      </c>
    </row>
    <row r="41" spans="1:10" ht="14.25" customHeight="1">
      <c r="A41" s="31" t="s">
        <v>129</v>
      </c>
      <c r="B41" s="32" t="s">
        <v>8</v>
      </c>
      <c r="C41" s="32" t="s">
        <v>128</v>
      </c>
      <c r="D41" s="32" t="s">
        <v>133</v>
      </c>
      <c r="E41" s="32" t="s">
        <v>131</v>
      </c>
      <c r="F41" s="32" t="s">
        <v>132</v>
      </c>
      <c r="G41" s="32" t="s">
        <v>11</v>
      </c>
      <c r="H41" s="33">
        <v>141900</v>
      </c>
      <c r="I41" s="34">
        <v>0</v>
      </c>
      <c r="J41" s="18">
        <f t="shared" si="0"/>
        <v>0</v>
      </c>
    </row>
    <row r="42" spans="1:10" ht="12.75" outlineLevel="1">
      <c r="A42" s="14" t="s">
        <v>20</v>
      </c>
      <c r="B42" s="15" t="s">
        <v>8</v>
      </c>
      <c r="C42" s="15" t="s">
        <v>51</v>
      </c>
      <c r="D42" s="15"/>
      <c r="E42" s="15"/>
      <c r="F42" s="15"/>
      <c r="G42" s="15"/>
      <c r="H42" s="16">
        <v>50000</v>
      </c>
      <c r="I42" s="17">
        <v>0</v>
      </c>
      <c r="J42" s="18">
        <f t="shared" si="0"/>
        <v>0</v>
      </c>
    </row>
    <row r="43" spans="1:10" ht="24" customHeight="1" outlineLevel="1">
      <c r="A43" s="27" t="s">
        <v>91</v>
      </c>
      <c r="B43" s="28" t="s">
        <v>8</v>
      </c>
      <c r="C43" s="28" t="s">
        <v>51</v>
      </c>
      <c r="D43" s="28" t="s">
        <v>52</v>
      </c>
      <c r="E43" s="28" t="s">
        <v>21</v>
      </c>
      <c r="F43" s="28" t="s">
        <v>134</v>
      </c>
      <c r="G43" s="28" t="s">
        <v>11</v>
      </c>
      <c r="H43" s="29">
        <v>50000</v>
      </c>
      <c r="I43" s="30">
        <v>0</v>
      </c>
      <c r="J43" s="18">
        <f t="shared" si="0"/>
        <v>0</v>
      </c>
    </row>
    <row r="44" spans="1:10" ht="15" customHeight="1" outlineLevel="1">
      <c r="A44" s="14" t="s">
        <v>22</v>
      </c>
      <c r="B44" s="15" t="s">
        <v>8</v>
      </c>
      <c r="C44" s="15" t="s">
        <v>53</v>
      </c>
      <c r="D44" s="15"/>
      <c r="E44" s="15"/>
      <c r="F44" s="15"/>
      <c r="G44" s="15"/>
      <c r="H44" s="16">
        <v>6700</v>
      </c>
      <c r="I44" s="17">
        <v>6000</v>
      </c>
      <c r="J44" s="18">
        <f t="shared" si="0"/>
        <v>89.55223880597015</v>
      </c>
    </row>
    <row r="45" spans="1:10" ht="12.75" outlineLevel="1">
      <c r="A45" s="31" t="s">
        <v>17</v>
      </c>
      <c r="B45" s="32" t="s">
        <v>8</v>
      </c>
      <c r="C45" s="32" t="s">
        <v>53</v>
      </c>
      <c r="D45" s="32" t="s">
        <v>103</v>
      </c>
      <c r="E45" s="32" t="s">
        <v>13</v>
      </c>
      <c r="F45" s="32" t="s">
        <v>48</v>
      </c>
      <c r="G45" s="32" t="s">
        <v>11</v>
      </c>
      <c r="H45" s="33">
        <v>6000</v>
      </c>
      <c r="I45" s="34">
        <v>6000</v>
      </c>
      <c r="J45" s="18">
        <f t="shared" si="0"/>
        <v>100</v>
      </c>
    </row>
    <row r="46" spans="1:10" ht="24.75" customHeight="1" outlineLevel="1">
      <c r="A46" s="35" t="s">
        <v>100</v>
      </c>
      <c r="B46" s="36" t="s">
        <v>8</v>
      </c>
      <c r="C46" s="36" t="s">
        <v>53</v>
      </c>
      <c r="D46" s="36" t="s">
        <v>54</v>
      </c>
      <c r="E46" s="36" t="s">
        <v>13</v>
      </c>
      <c r="F46" s="36" t="s">
        <v>87</v>
      </c>
      <c r="G46" s="36" t="s">
        <v>11</v>
      </c>
      <c r="H46" s="37">
        <v>700</v>
      </c>
      <c r="I46" s="38">
        <v>0</v>
      </c>
      <c r="J46" s="18">
        <f t="shared" si="0"/>
        <v>0</v>
      </c>
    </row>
    <row r="47" spans="1:10" ht="24" outlineLevel="1">
      <c r="A47" s="14" t="s">
        <v>23</v>
      </c>
      <c r="B47" s="15" t="s">
        <v>8</v>
      </c>
      <c r="C47" s="15" t="s">
        <v>55</v>
      </c>
      <c r="D47" s="15"/>
      <c r="E47" s="15"/>
      <c r="F47" s="15"/>
      <c r="G47" s="15"/>
      <c r="H47" s="16">
        <v>379200</v>
      </c>
      <c r="I47" s="17">
        <v>180811.3</v>
      </c>
      <c r="J47" s="18">
        <f t="shared" si="0"/>
        <v>47.68230485232068</v>
      </c>
    </row>
    <row r="48" spans="1:10" ht="12.75" outlineLevel="1">
      <c r="A48" s="19" t="s">
        <v>9</v>
      </c>
      <c r="B48" s="20" t="s">
        <v>8</v>
      </c>
      <c r="C48" s="20" t="s">
        <v>55</v>
      </c>
      <c r="D48" s="20" t="s">
        <v>64</v>
      </c>
      <c r="E48" s="20" t="s">
        <v>10</v>
      </c>
      <c r="F48" s="20" t="s">
        <v>40</v>
      </c>
      <c r="G48" s="20" t="s">
        <v>11</v>
      </c>
      <c r="H48" s="21">
        <v>288288</v>
      </c>
      <c r="I48" s="22">
        <v>139910.4</v>
      </c>
      <c r="J48" s="18">
        <f t="shared" si="0"/>
        <v>48.53146853146853</v>
      </c>
    </row>
    <row r="49" spans="1:10" ht="12.75" outlineLevel="1">
      <c r="A49" s="19" t="s">
        <v>12</v>
      </c>
      <c r="B49" s="20" t="s">
        <v>8</v>
      </c>
      <c r="C49" s="20" t="s">
        <v>55</v>
      </c>
      <c r="D49" s="20" t="s">
        <v>64</v>
      </c>
      <c r="E49" s="20" t="s">
        <v>37</v>
      </c>
      <c r="F49" s="20" t="s">
        <v>43</v>
      </c>
      <c r="G49" s="20" t="s">
        <v>11</v>
      </c>
      <c r="H49" s="21">
        <v>85072</v>
      </c>
      <c r="I49" s="22">
        <v>40900.9</v>
      </c>
      <c r="J49" s="18">
        <f aca="true" t="shared" si="1" ref="J49:J101">I49*100/H49</f>
        <v>48.07798100432575</v>
      </c>
    </row>
    <row r="50" spans="1:10" ht="24" outlineLevel="1">
      <c r="A50" s="19" t="s">
        <v>100</v>
      </c>
      <c r="B50" s="20" t="s">
        <v>8</v>
      </c>
      <c r="C50" s="20" t="s">
        <v>55</v>
      </c>
      <c r="D50" s="20" t="s">
        <v>64</v>
      </c>
      <c r="E50" s="20" t="s">
        <v>13</v>
      </c>
      <c r="F50" s="20" t="s">
        <v>87</v>
      </c>
      <c r="G50" s="20" t="s">
        <v>11</v>
      </c>
      <c r="H50" s="21">
        <v>5840</v>
      </c>
      <c r="I50" s="22">
        <v>0</v>
      </c>
      <c r="J50" s="18">
        <f t="shared" si="1"/>
        <v>0</v>
      </c>
    </row>
    <row r="51" spans="1:10" ht="48" outlineLevel="1">
      <c r="A51" s="51" t="s">
        <v>135</v>
      </c>
      <c r="B51" s="52" t="s">
        <v>8</v>
      </c>
      <c r="C51" s="52" t="s">
        <v>104</v>
      </c>
      <c r="D51" s="52"/>
      <c r="E51" s="52"/>
      <c r="F51" s="52"/>
      <c r="G51" s="52"/>
      <c r="H51" s="53">
        <v>177754.54</v>
      </c>
      <c r="I51" s="54">
        <v>63877.27</v>
      </c>
      <c r="J51" s="18">
        <f t="shared" si="1"/>
        <v>35.93566161516887</v>
      </c>
    </row>
    <row r="52" spans="1:10" ht="12.75" outlineLevel="1">
      <c r="A52" s="31" t="s">
        <v>17</v>
      </c>
      <c r="B52" s="32" t="s">
        <v>8</v>
      </c>
      <c r="C52" s="32" t="s">
        <v>104</v>
      </c>
      <c r="D52" s="32" t="s">
        <v>111</v>
      </c>
      <c r="E52" s="32" t="s">
        <v>13</v>
      </c>
      <c r="F52" s="32" t="s">
        <v>48</v>
      </c>
      <c r="G52" s="32" t="s">
        <v>11</v>
      </c>
      <c r="H52" s="33">
        <v>63877.27</v>
      </c>
      <c r="I52" s="34">
        <v>0</v>
      </c>
      <c r="J52" s="18">
        <f t="shared" si="1"/>
        <v>0</v>
      </c>
    </row>
    <row r="53" spans="1:10" ht="12.75" outlineLevel="1">
      <c r="A53" s="31" t="s">
        <v>147</v>
      </c>
      <c r="B53" s="32" t="s">
        <v>8</v>
      </c>
      <c r="C53" s="32" t="s">
        <v>104</v>
      </c>
      <c r="D53" s="32" t="s">
        <v>111</v>
      </c>
      <c r="E53" s="32" t="s">
        <v>13</v>
      </c>
      <c r="F53" s="32" t="s">
        <v>48</v>
      </c>
      <c r="G53" s="32" t="s">
        <v>148</v>
      </c>
      <c r="H53" s="33">
        <v>63877.27</v>
      </c>
      <c r="I53" s="34">
        <v>63877.27</v>
      </c>
      <c r="J53" s="18">
        <f t="shared" si="1"/>
        <v>100</v>
      </c>
    </row>
    <row r="54" spans="1:10" ht="12.75" outlineLevel="1">
      <c r="A54" s="31" t="s">
        <v>149</v>
      </c>
      <c r="B54" s="32" t="s">
        <v>8</v>
      </c>
      <c r="C54" s="32" t="s">
        <v>104</v>
      </c>
      <c r="D54" s="32" t="s">
        <v>150</v>
      </c>
      <c r="E54" s="32" t="s">
        <v>13</v>
      </c>
      <c r="F54" s="32" t="s">
        <v>151</v>
      </c>
      <c r="G54" s="32" t="s">
        <v>11</v>
      </c>
      <c r="H54" s="33">
        <v>50000</v>
      </c>
      <c r="I54" s="34">
        <v>0</v>
      </c>
      <c r="J54" s="18">
        <v>0</v>
      </c>
    </row>
    <row r="55" spans="1:10" ht="12.75" outlineLevel="1">
      <c r="A55" s="14" t="s">
        <v>24</v>
      </c>
      <c r="B55" s="15" t="s">
        <v>8</v>
      </c>
      <c r="C55" s="15" t="s">
        <v>56</v>
      </c>
      <c r="D55" s="15"/>
      <c r="E55" s="15"/>
      <c r="F55" s="15"/>
      <c r="G55" s="15"/>
      <c r="H55" s="16">
        <v>7104092.98</v>
      </c>
      <c r="I55" s="17">
        <v>1553548.52</v>
      </c>
      <c r="J55" s="18">
        <f t="shared" si="1"/>
        <v>21.868358485364304</v>
      </c>
    </row>
    <row r="56" spans="1:10" ht="12.75">
      <c r="A56" s="19" t="s">
        <v>63</v>
      </c>
      <c r="B56" s="20" t="s">
        <v>8</v>
      </c>
      <c r="C56" s="20" t="s">
        <v>56</v>
      </c>
      <c r="D56" s="20" t="s">
        <v>112</v>
      </c>
      <c r="E56" s="20" t="s">
        <v>13</v>
      </c>
      <c r="F56" s="20" t="s">
        <v>47</v>
      </c>
      <c r="G56" s="20" t="s">
        <v>11</v>
      </c>
      <c r="H56" s="21">
        <v>2071092.98</v>
      </c>
      <c r="I56" s="22">
        <v>1206950.74</v>
      </c>
      <c r="J56" s="18">
        <f t="shared" si="1"/>
        <v>58.27602872759484</v>
      </c>
    </row>
    <row r="57" spans="1:10" ht="12.75">
      <c r="A57" s="19" t="s">
        <v>17</v>
      </c>
      <c r="B57" s="20" t="s">
        <v>8</v>
      </c>
      <c r="C57" s="20" t="s">
        <v>56</v>
      </c>
      <c r="D57" s="20" t="s">
        <v>112</v>
      </c>
      <c r="E57" s="20" t="s">
        <v>13</v>
      </c>
      <c r="F57" s="20" t="s">
        <v>48</v>
      </c>
      <c r="G57" s="20" t="s">
        <v>11</v>
      </c>
      <c r="H57" s="21">
        <v>4672662.64</v>
      </c>
      <c r="I57" s="22">
        <v>161683.77</v>
      </c>
      <c r="J57" s="18">
        <f t="shared" si="1"/>
        <v>3.460206363196809</v>
      </c>
    </row>
    <row r="58" spans="1:10" ht="36">
      <c r="A58" s="19" t="s">
        <v>136</v>
      </c>
      <c r="B58" s="20" t="s">
        <v>8</v>
      </c>
      <c r="C58" s="20" t="s">
        <v>56</v>
      </c>
      <c r="D58" s="20" t="s">
        <v>112</v>
      </c>
      <c r="E58" s="20" t="s">
        <v>13</v>
      </c>
      <c r="F58" s="20" t="s">
        <v>137</v>
      </c>
      <c r="G58" s="20" t="s">
        <v>11</v>
      </c>
      <c r="H58" s="21">
        <v>337.07</v>
      </c>
      <c r="I58" s="22">
        <v>337.07</v>
      </c>
      <c r="J58" s="18">
        <v>100</v>
      </c>
    </row>
    <row r="59" spans="1:10" ht="12.75">
      <c r="A59" s="19" t="s">
        <v>19</v>
      </c>
      <c r="B59" s="20" t="s">
        <v>8</v>
      </c>
      <c r="C59" s="20" t="s">
        <v>56</v>
      </c>
      <c r="D59" s="20" t="s">
        <v>112</v>
      </c>
      <c r="E59" s="20" t="s">
        <v>13</v>
      </c>
      <c r="F59" s="20" t="s">
        <v>49</v>
      </c>
      <c r="G59" s="20" t="s">
        <v>11</v>
      </c>
      <c r="H59" s="21">
        <v>68785</v>
      </c>
      <c r="I59" s="22">
        <v>8800</v>
      </c>
      <c r="J59" s="18">
        <f t="shared" si="1"/>
        <v>12.793486952097114</v>
      </c>
    </row>
    <row r="60" spans="1:10" ht="24">
      <c r="A60" s="19" t="s">
        <v>100</v>
      </c>
      <c r="B60" s="20" t="s">
        <v>8</v>
      </c>
      <c r="C60" s="20" t="s">
        <v>56</v>
      </c>
      <c r="D60" s="20" t="s">
        <v>112</v>
      </c>
      <c r="E60" s="20" t="s">
        <v>13</v>
      </c>
      <c r="F60" s="20" t="s">
        <v>87</v>
      </c>
      <c r="G60" s="20" t="s">
        <v>11</v>
      </c>
      <c r="H60" s="21">
        <v>91215</v>
      </c>
      <c r="I60" s="22">
        <v>91215</v>
      </c>
      <c r="J60" s="18">
        <f t="shared" si="1"/>
        <v>100</v>
      </c>
    </row>
    <row r="61" spans="1:10" ht="12.75">
      <c r="A61" s="19" t="s">
        <v>18</v>
      </c>
      <c r="B61" s="20" t="s">
        <v>8</v>
      </c>
      <c r="C61" s="20" t="s">
        <v>56</v>
      </c>
      <c r="D61" s="20" t="s">
        <v>112</v>
      </c>
      <c r="E61" s="20" t="s">
        <v>107</v>
      </c>
      <c r="F61" s="20" t="s">
        <v>50</v>
      </c>
      <c r="G61" s="20" t="s">
        <v>11</v>
      </c>
      <c r="H61" s="21">
        <v>200000</v>
      </c>
      <c r="I61" s="22">
        <v>84561.65</v>
      </c>
      <c r="J61" s="18">
        <f t="shared" si="1"/>
        <v>42.280825</v>
      </c>
    </row>
    <row r="62" spans="1:10" ht="12.75">
      <c r="A62" s="19" t="s">
        <v>109</v>
      </c>
      <c r="B62" s="20" t="s">
        <v>8</v>
      </c>
      <c r="C62" s="20" t="s">
        <v>56</v>
      </c>
      <c r="D62" s="20" t="s">
        <v>112</v>
      </c>
      <c r="E62" s="20" t="s">
        <v>92</v>
      </c>
      <c r="F62" s="20" t="s">
        <v>110</v>
      </c>
      <c r="G62" s="20" t="s">
        <v>11</v>
      </c>
      <c r="H62" s="21">
        <v>0.29</v>
      </c>
      <c r="I62" s="22">
        <v>0.29</v>
      </c>
      <c r="J62" s="18">
        <f t="shared" si="1"/>
        <v>100</v>
      </c>
    </row>
    <row r="63" spans="1:10" ht="12.75" outlineLevel="1">
      <c r="A63" s="14" t="s">
        <v>57</v>
      </c>
      <c r="B63" s="15" t="s">
        <v>8</v>
      </c>
      <c r="C63" s="15" t="s">
        <v>58</v>
      </c>
      <c r="D63" s="15"/>
      <c r="E63" s="15"/>
      <c r="F63" s="15"/>
      <c r="G63" s="15"/>
      <c r="H63" s="16">
        <v>1480187.91</v>
      </c>
      <c r="I63" s="17">
        <v>1480187.91</v>
      </c>
      <c r="J63" s="18">
        <f t="shared" si="1"/>
        <v>100</v>
      </c>
    </row>
    <row r="64" spans="1:10" ht="12.75" outlineLevel="1">
      <c r="A64" s="23" t="s">
        <v>17</v>
      </c>
      <c r="B64" s="24" t="s">
        <v>8</v>
      </c>
      <c r="C64" s="24" t="s">
        <v>58</v>
      </c>
      <c r="D64" s="24" t="s">
        <v>138</v>
      </c>
      <c r="E64" s="24" t="s">
        <v>13</v>
      </c>
      <c r="F64" s="24" t="s">
        <v>48</v>
      </c>
      <c r="G64" s="24" t="s">
        <v>11</v>
      </c>
      <c r="H64" s="25">
        <v>289998</v>
      </c>
      <c r="I64" s="26">
        <v>289998</v>
      </c>
      <c r="J64" s="18">
        <v>100</v>
      </c>
    </row>
    <row r="65" spans="1:10" ht="12.75" outlineLevel="1">
      <c r="A65" s="19" t="s">
        <v>17</v>
      </c>
      <c r="B65" s="20" t="s">
        <v>8</v>
      </c>
      <c r="C65" s="20" t="s">
        <v>58</v>
      </c>
      <c r="D65" s="20" t="s">
        <v>152</v>
      </c>
      <c r="E65" s="20" t="s">
        <v>13</v>
      </c>
      <c r="F65" s="20" t="s">
        <v>48</v>
      </c>
      <c r="G65" s="20" t="s">
        <v>11</v>
      </c>
      <c r="H65" s="21">
        <v>12205.39</v>
      </c>
      <c r="I65" s="22">
        <v>12205.39</v>
      </c>
      <c r="J65" s="18">
        <v>0</v>
      </c>
    </row>
    <row r="66" spans="1:10" ht="12.75" outlineLevel="1">
      <c r="A66" s="19" t="s">
        <v>19</v>
      </c>
      <c r="B66" s="20" t="s">
        <v>8</v>
      </c>
      <c r="C66" s="20" t="s">
        <v>58</v>
      </c>
      <c r="D66" s="20" t="s">
        <v>113</v>
      </c>
      <c r="E66" s="20" t="s">
        <v>13</v>
      </c>
      <c r="F66" s="20" t="s">
        <v>49</v>
      </c>
      <c r="G66" s="20" t="s">
        <v>11</v>
      </c>
      <c r="H66" s="21">
        <v>299999.5</v>
      </c>
      <c r="I66" s="22">
        <v>299999.5</v>
      </c>
      <c r="J66" s="18">
        <v>100</v>
      </c>
    </row>
    <row r="67" spans="1:10" ht="12.75" outlineLevel="1">
      <c r="A67" s="19" t="s">
        <v>17</v>
      </c>
      <c r="B67" s="20" t="s">
        <v>8</v>
      </c>
      <c r="C67" s="20" t="s">
        <v>58</v>
      </c>
      <c r="D67" s="20" t="s">
        <v>114</v>
      </c>
      <c r="E67" s="20" t="s">
        <v>13</v>
      </c>
      <c r="F67" s="20" t="s">
        <v>48</v>
      </c>
      <c r="G67" s="20" t="s">
        <v>11</v>
      </c>
      <c r="H67" s="21">
        <v>877985.02</v>
      </c>
      <c r="I67" s="22">
        <v>877985.02</v>
      </c>
      <c r="J67" s="18">
        <v>100</v>
      </c>
    </row>
    <row r="68" spans="1:10" ht="12.75" outlineLevel="1">
      <c r="A68" s="51" t="s">
        <v>105</v>
      </c>
      <c r="B68" s="52" t="s">
        <v>8</v>
      </c>
      <c r="C68" s="52" t="s">
        <v>106</v>
      </c>
      <c r="D68" s="52"/>
      <c r="E68" s="52"/>
      <c r="F68" s="52"/>
      <c r="G68" s="52"/>
      <c r="H68" s="53">
        <v>110500</v>
      </c>
      <c r="I68" s="54">
        <v>107808.8</v>
      </c>
      <c r="J68" s="18">
        <f>I68*100/H68</f>
        <v>97.56452488687783</v>
      </c>
    </row>
    <row r="69" spans="1:10" ht="12.75" outlineLevel="1">
      <c r="A69" s="31" t="s">
        <v>17</v>
      </c>
      <c r="B69" s="32" t="s">
        <v>8</v>
      </c>
      <c r="C69" s="32" t="s">
        <v>106</v>
      </c>
      <c r="D69" s="32" t="s">
        <v>139</v>
      </c>
      <c r="E69" s="32" t="s">
        <v>13</v>
      </c>
      <c r="F69" s="32" t="s">
        <v>48</v>
      </c>
      <c r="G69" s="32" t="s">
        <v>11</v>
      </c>
      <c r="H69" s="33">
        <v>110500</v>
      </c>
      <c r="I69" s="34">
        <v>107808.8</v>
      </c>
      <c r="J69" s="18">
        <f>I69*100/H69</f>
        <v>97.56452488687783</v>
      </c>
    </row>
    <row r="70" spans="1:10" ht="24" outlineLevel="1">
      <c r="A70" s="51" t="s">
        <v>140</v>
      </c>
      <c r="B70" s="52" t="s">
        <v>8</v>
      </c>
      <c r="C70" s="52" t="s">
        <v>141</v>
      </c>
      <c r="D70" s="52"/>
      <c r="E70" s="52"/>
      <c r="F70" s="52"/>
      <c r="G70" s="52"/>
      <c r="H70" s="53">
        <v>5635858.59</v>
      </c>
      <c r="I70" s="54">
        <v>0</v>
      </c>
      <c r="J70" s="18">
        <v>0</v>
      </c>
    </row>
    <row r="71" spans="1:10" ht="12.75" outlineLevel="1">
      <c r="A71" s="31" t="s">
        <v>19</v>
      </c>
      <c r="B71" s="32" t="s">
        <v>8</v>
      </c>
      <c r="C71" s="32" t="s">
        <v>141</v>
      </c>
      <c r="D71" s="32" t="s">
        <v>142</v>
      </c>
      <c r="E71" s="32" t="s">
        <v>13</v>
      </c>
      <c r="F71" s="32" t="s">
        <v>49</v>
      </c>
      <c r="G71" s="32" t="s">
        <v>11</v>
      </c>
      <c r="H71" s="33">
        <v>5635858.59</v>
      </c>
      <c r="I71" s="34">
        <v>0</v>
      </c>
      <c r="J71" s="18">
        <v>0</v>
      </c>
    </row>
    <row r="72" spans="1:10" ht="12.75">
      <c r="A72" s="14" t="s">
        <v>25</v>
      </c>
      <c r="B72" s="15" t="s">
        <v>8</v>
      </c>
      <c r="C72" s="15" t="s">
        <v>59</v>
      </c>
      <c r="D72" s="15"/>
      <c r="E72" s="15"/>
      <c r="F72" s="15"/>
      <c r="G72" s="15"/>
      <c r="H72" s="16">
        <v>5092517.17</v>
      </c>
      <c r="I72" s="17">
        <v>2003705.45</v>
      </c>
      <c r="J72" s="18">
        <f t="shared" si="1"/>
        <v>39.34607156169883</v>
      </c>
    </row>
    <row r="73" spans="1:10" ht="12.75">
      <c r="A73" s="19" t="s">
        <v>9</v>
      </c>
      <c r="B73" s="20" t="s">
        <v>8</v>
      </c>
      <c r="C73" s="20" t="s">
        <v>59</v>
      </c>
      <c r="D73" s="20" t="s">
        <v>115</v>
      </c>
      <c r="E73" s="20" t="s">
        <v>26</v>
      </c>
      <c r="F73" s="20" t="s">
        <v>40</v>
      </c>
      <c r="G73" s="20" t="s">
        <v>11</v>
      </c>
      <c r="H73" s="21">
        <v>1958280</v>
      </c>
      <c r="I73" s="22">
        <v>987027.88</v>
      </c>
      <c r="J73" s="18">
        <f t="shared" si="1"/>
        <v>50.40279633147456</v>
      </c>
    </row>
    <row r="74" spans="1:10" ht="24">
      <c r="A74" s="19" t="s">
        <v>123</v>
      </c>
      <c r="B74" s="20" t="s">
        <v>8</v>
      </c>
      <c r="C74" s="20" t="s">
        <v>59</v>
      </c>
      <c r="D74" s="20" t="s">
        <v>115</v>
      </c>
      <c r="E74" s="20" t="s">
        <v>26</v>
      </c>
      <c r="F74" s="20" t="s">
        <v>124</v>
      </c>
      <c r="G74" s="20" t="s">
        <v>11</v>
      </c>
      <c r="H74" s="21">
        <v>1514.01</v>
      </c>
      <c r="I74" s="22">
        <v>1514.01</v>
      </c>
      <c r="J74" s="18">
        <v>100</v>
      </c>
    </row>
    <row r="75" spans="1:10" ht="12.75">
      <c r="A75" s="19" t="s">
        <v>12</v>
      </c>
      <c r="B75" s="20" t="s">
        <v>8</v>
      </c>
      <c r="C75" s="20" t="s">
        <v>59</v>
      </c>
      <c r="D75" s="20" t="s">
        <v>115</v>
      </c>
      <c r="E75" s="20" t="s">
        <v>38</v>
      </c>
      <c r="F75" s="20" t="s">
        <v>43</v>
      </c>
      <c r="G75" s="20" t="s">
        <v>11</v>
      </c>
      <c r="H75" s="21">
        <v>592400</v>
      </c>
      <c r="I75" s="22">
        <v>298038.93</v>
      </c>
      <c r="J75" s="18">
        <f t="shared" si="1"/>
        <v>50.31042032410534</v>
      </c>
    </row>
    <row r="76" spans="1:10" ht="12.75">
      <c r="A76" s="19" t="s">
        <v>15</v>
      </c>
      <c r="B76" s="20" t="s">
        <v>8</v>
      </c>
      <c r="C76" s="20" t="s">
        <v>59</v>
      </c>
      <c r="D76" s="20" t="s">
        <v>115</v>
      </c>
      <c r="E76" s="20" t="s">
        <v>16</v>
      </c>
      <c r="F76" s="20" t="s">
        <v>46</v>
      </c>
      <c r="G76" s="20" t="s">
        <v>11</v>
      </c>
      <c r="H76" s="21">
        <v>36000</v>
      </c>
      <c r="I76" s="22">
        <v>15000</v>
      </c>
      <c r="J76" s="18">
        <f t="shared" si="1"/>
        <v>41.666666666666664</v>
      </c>
    </row>
    <row r="77" spans="1:10" ht="12.75">
      <c r="A77" s="19" t="s">
        <v>63</v>
      </c>
      <c r="B77" s="20" t="s">
        <v>8</v>
      </c>
      <c r="C77" s="20" t="s">
        <v>59</v>
      </c>
      <c r="D77" s="20" t="s">
        <v>115</v>
      </c>
      <c r="E77" s="20" t="s">
        <v>16</v>
      </c>
      <c r="F77" s="20" t="s">
        <v>47</v>
      </c>
      <c r="G77" s="20" t="s">
        <v>11</v>
      </c>
      <c r="H77" s="21">
        <v>4100</v>
      </c>
      <c r="I77" s="22">
        <v>4100</v>
      </c>
      <c r="J77" s="18">
        <f t="shared" si="1"/>
        <v>100</v>
      </c>
    </row>
    <row r="78" spans="1:10" ht="12.75">
      <c r="A78" s="19" t="s">
        <v>63</v>
      </c>
      <c r="B78" s="20" t="s">
        <v>8</v>
      </c>
      <c r="C78" s="20" t="s">
        <v>59</v>
      </c>
      <c r="D78" s="20" t="s">
        <v>115</v>
      </c>
      <c r="E78" s="20" t="s">
        <v>13</v>
      </c>
      <c r="F78" s="20" t="s">
        <v>47</v>
      </c>
      <c r="G78" s="20" t="s">
        <v>11</v>
      </c>
      <c r="H78" s="21">
        <v>42750</v>
      </c>
      <c r="I78" s="22">
        <v>33750</v>
      </c>
      <c r="J78" s="18">
        <f t="shared" si="1"/>
        <v>78.94736842105263</v>
      </c>
    </row>
    <row r="79" spans="1:10" ht="12.75">
      <c r="A79" s="19" t="s">
        <v>17</v>
      </c>
      <c r="B79" s="20" t="s">
        <v>8</v>
      </c>
      <c r="C79" s="20" t="s">
        <v>59</v>
      </c>
      <c r="D79" s="20" t="s">
        <v>115</v>
      </c>
      <c r="E79" s="20" t="s">
        <v>13</v>
      </c>
      <c r="F79" s="20" t="s">
        <v>48</v>
      </c>
      <c r="G79" s="20" t="s">
        <v>11</v>
      </c>
      <c r="H79" s="21">
        <v>22642</v>
      </c>
      <c r="I79" s="22">
        <v>17966.06</v>
      </c>
      <c r="J79" s="18">
        <f t="shared" si="1"/>
        <v>79.34837911845244</v>
      </c>
    </row>
    <row r="80" spans="1:10" ht="24">
      <c r="A80" s="19" t="s">
        <v>143</v>
      </c>
      <c r="B80" s="20" t="s">
        <v>8</v>
      </c>
      <c r="C80" s="20" t="s">
        <v>59</v>
      </c>
      <c r="D80" s="20" t="s">
        <v>115</v>
      </c>
      <c r="E80" s="20" t="s">
        <v>13</v>
      </c>
      <c r="F80" s="20" t="s">
        <v>144</v>
      </c>
      <c r="G80" s="20" t="s">
        <v>11</v>
      </c>
      <c r="H80" s="21">
        <v>39000</v>
      </c>
      <c r="I80" s="22">
        <v>39000</v>
      </c>
      <c r="J80" s="18">
        <f t="shared" si="1"/>
        <v>100</v>
      </c>
    </row>
    <row r="81" spans="1:10" ht="24">
      <c r="A81" s="19" t="s">
        <v>100</v>
      </c>
      <c r="B81" s="20" t="s">
        <v>8</v>
      </c>
      <c r="C81" s="20" t="s">
        <v>59</v>
      </c>
      <c r="D81" s="20" t="s">
        <v>115</v>
      </c>
      <c r="E81" s="20" t="s">
        <v>13</v>
      </c>
      <c r="F81" s="20" t="s">
        <v>87</v>
      </c>
      <c r="G81" s="20" t="s">
        <v>11</v>
      </c>
      <c r="H81" s="21">
        <v>8474</v>
      </c>
      <c r="I81" s="22">
        <v>8474</v>
      </c>
      <c r="J81" s="18">
        <f t="shared" si="1"/>
        <v>100</v>
      </c>
    </row>
    <row r="82" spans="1:10" ht="12.75">
      <c r="A82" s="19" t="s">
        <v>18</v>
      </c>
      <c r="B82" s="20" t="s">
        <v>8</v>
      </c>
      <c r="C82" s="20" t="s">
        <v>59</v>
      </c>
      <c r="D82" s="20" t="s">
        <v>115</v>
      </c>
      <c r="E82" s="20" t="s">
        <v>107</v>
      </c>
      <c r="F82" s="20" t="s">
        <v>50</v>
      </c>
      <c r="G82" s="20" t="s">
        <v>11</v>
      </c>
      <c r="H82" s="21">
        <v>925699.73</v>
      </c>
      <c r="I82" s="22">
        <v>290830.98</v>
      </c>
      <c r="J82" s="18">
        <f t="shared" si="1"/>
        <v>31.41742085200781</v>
      </c>
    </row>
    <row r="83" spans="1:10" ht="12.75">
      <c r="A83" s="19" t="s">
        <v>88</v>
      </c>
      <c r="B83" s="20" t="s">
        <v>8</v>
      </c>
      <c r="C83" s="20" t="s">
        <v>59</v>
      </c>
      <c r="D83" s="20" t="s">
        <v>115</v>
      </c>
      <c r="E83" s="20" t="s">
        <v>108</v>
      </c>
      <c r="F83" s="20" t="s">
        <v>90</v>
      </c>
      <c r="G83" s="20" t="s">
        <v>11</v>
      </c>
      <c r="H83" s="21">
        <v>4538.31</v>
      </c>
      <c r="I83" s="22">
        <v>1331.75</v>
      </c>
      <c r="J83" s="18">
        <f t="shared" si="1"/>
        <v>29.34462387981429</v>
      </c>
    </row>
    <row r="84" spans="1:10" ht="36">
      <c r="A84" s="19" t="s">
        <v>126</v>
      </c>
      <c r="B84" s="20" t="s">
        <v>8</v>
      </c>
      <c r="C84" s="20" t="s">
        <v>59</v>
      </c>
      <c r="D84" s="20" t="s">
        <v>115</v>
      </c>
      <c r="E84" s="20" t="s">
        <v>92</v>
      </c>
      <c r="F84" s="20" t="s">
        <v>93</v>
      </c>
      <c r="G84" s="20" t="s">
        <v>11</v>
      </c>
      <c r="H84" s="21">
        <v>9.12</v>
      </c>
      <c r="I84" s="22">
        <v>9.12</v>
      </c>
      <c r="J84" s="18">
        <f t="shared" si="1"/>
        <v>100</v>
      </c>
    </row>
    <row r="85" spans="1:10" ht="12.75">
      <c r="A85" s="19" t="s">
        <v>63</v>
      </c>
      <c r="B85" s="20" t="s">
        <v>8</v>
      </c>
      <c r="C85" s="20" t="s">
        <v>59</v>
      </c>
      <c r="D85" s="20" t="s">
        <v>116</v>
      </c>
      <c r="E85" s="20" t="s">
        <v>13</v>
      </c>
      <c r="F85" s="20" t="s">
        <v>47</v>
      </c>
      <c r="G85" s="20" t="s">
        <v>11</v>
      </c>
      <c r="H85" s="21">
        <v>118818</v>
      </c>
      <c r="I85" s="22">
        <v>0</v>
      </c>
      <c r="J85" s="18">
        <f t="shared" si="1"/>
        <v>0</v>
      </c>
    </row>
    <row r="86" spans="1:10" ht="12.75">
      <c r="A86" s="19" t="s">
        <v>19</v>
      </c>
      <c r="B86" s="20" t="s">
        <v>8</v>
      </c>
      <c r="C86" s="20" t="s">
        <v>59</v>
      </c>
      <c r="D86" s="20" t="s">
        <v>116</v>
      </c>
      <c r="E86" s="20" t="s">
        <v>13</v>
      </c>
      <c r="F86" s="20" t="s">
        <v>49</v>
      </c>
      <c r="G86" s="20" t="s">
        <v>11</v>
      </c>
      <c r="H86" s="21">
        <v>703982</v>
      </c>
      <c r="I86" s="22">
        <v>0</v>
      </c>
      <c r="J86" s="18">
        <f t="shared" si="1"/>
        <v>0</v>
      </c>
    </row>
    <row r="87" spans="1:10" ht="12.75">
      <c r="A87" s="19" t="s">
        <v>9</v>
      </c>
      <c r="B87" s="20" t="s">
        <v>8</v>
      </c>
      <c r="C87" s="20" t="s">
        <v>59</v>
      </c>
      <c r="D87" s="20" t="s">
        <v>117</v>
      </c>
      <c r="E87" s="20" t="s">
        <v>26</v>
      </c>
      <c r="F87" s="20" t="s">
        <v>40</v>
      </c>
      <c r="G87" s="20" t="s">
        <v>11</v>
      </c>
      <c r="H87" s="21">
        <v>487170</v>
      </c>
      <c r="I87" s="22">
        <v>235532.06</v>
      </c>
      <c r="J87" s="18">
        <f t="shared" si="1"/>
        <v>48.34699591518361</v>
      </c>
    </row>
    <row r="88" spans="1:10" ht="12.75">
      <c r="A88" s="19" t="s">
        <v>12</v>
      </c>
      <c r="B88" s="20" t="s">
        <v>8</v>
      </c>
      <c r="C88" s="20" t="s">
        <v>59</v>
      </c>
      <c r="D88" s="20" t="s">
        <v>117</v>
      </c>
      <c r="E88" s="20" t="s">
        <v>38</v>
      </c>
      <c r="F88" s="20" t="s">
        <v>43</v>
      </c>
      <c r="G88" s="20" t="s">
        <v>11</v>
      </c>
      <c r="H88" s="21">
        <v>147140</v>
      </c>
      <c r="I88" s="22">
        <v>71130.66</v>
      </c>
      <c r="J88" s="18">
        <f t="shared" si="1"/>
        <v>48.34216392551312</v>
      </c>
    </row>
    <row r="89" spans="1:10" ht="24">
      <c r="A89" s="40" t="s">
        <v>76</v>
      </c>
      <c r="B89" s="41" t="s">
        <v>8</v>
      </c>
      <c r="C89" s="41" t="s">
        <v>77</v>
      </c>
      <c r="D89" s="41"/>
      <c r="E89" s="41"/>
      <c r="F89" s="41"/>
      <c r="G89" s="41"/>
      <c r="H89" s="42">
        <v>9270</v>
      </c>
      <c r="I89" s="43">
        <v>9270</v>
      </c>
      <c r="J89" s="18">
        <f t="shared" si="1"/>
        <v>100</v>
      </c>
    </row>
    <row r="90" spans="1:10" ht="36">
      <c r="A90" s="39" t="s">
        <v>94</v>
      </c>
      <c r="B90" s="44" t="s">
        <v>8</v>
      </c>
      <c r="C90" s="44" t="s">
        <v>77</v>
      </c>
      <c r="D90" s="44" t="s">
        <v>118</v>
      </c>
      <c r="E90" s="44" t="s">
        <v>13</v>
      </c>
      <c r="F90" s="44" t="s">
        <v>95</v>
      </c>
      <c r="G90" s="44" t="s">
        <v>11</v>
      </c>
      <c r="H90" s="45">
        <v>9270</v>
      </c>
      <c r="I90" s="46">
        <v>9270</v>
      </c>
      <c r="J90" s="18">
        <f>I90*100/H90</f>
        <v>100</v>
      </c>
    </row>
    <row r="91" spans="1:10" ht="12.75">
      <c r="A91" s="14" t="s">
        <v>27</v>
      </c>
      <c r="B91" s="15" t="s">
        <v>8</v>
      </c>
      <c r="C91" s="15" t="s">
        <v>60</v>
      </c>
      <c r="D91" s="15"/>
      <c r="E91" s="15"/>
      <c r="F91" s="15"/>
      <c r="G91" s="15"/>
      <c r="H91" s="16">
        <v>321912</v>
      </c>
      <c r="I91" s="17">
        <v>160956</v>
      </c>
      <c r="J91" s="18">
        <f t="shared" si="1"/>
        <v>50</v>
      </c>
    </row>
    <row r="92" spans="1:10" ht="36">
      <c r="A92" s="19" t="s">
        <v>96</v>
      </c>
      <c r="B92" s="20" t="s">
        <v>8</v>
      </c>
      <c r="C92" s="20" t="s">
        <v>60</v>
      </c>
      <c r="D92" s="20" t="s">
        <v>119</v>
      </c>
      <c r="E92" s="20" t="s">
        <v>28</v>
      </c>
      <c r="F92" s="20" t="s">
        <v>97</v>
      </c>
      <c r="G92" s="20" t="s">
        <v>11</v>
      </c>
      <c r="H92" s="21">
        <v>321912</v>
      </c>
      <c r="I92" s="22">
        <v>160956</v>
      </c>
      <c r="J92" s="18">
        <f t="shared" si="1"/>
        <v>50</v>
      </c>
    </row>
    <row r="93" spans="1:10" ht="24">
      <c r="A93" s="14" t="s">
        <v>120</v>
      </c>
      <c r="B93" s="15" t="s">
        <v>8</v>
      </c>
      <c r="C93" s="15" t="s">
        <v>78</v>
      </c>
      <c r="D93" s="15"/>
      <c r="E93" s="15"/>
      <c r="F93" s="15"/>
      <c r="G93" s="15"/>
      <c r="H93" s="16">
        <v>1000</v>
      </c>
      <c r="I93" s="17">
        <v>0</v>
      </c>
      <c r="J93" s="18">
        <f t="shared" si="1"/>
        <v>0</v>
      </c>
    </row>
    <row r="94" spans="1:10" ht="12.75">
      <c r="A94" s="35" t="s">
        <v>79</v>
      </c>
      <c r="B94" s="36" t="s">
        <v>8</v>
      </c>
      <c r="C94" s="36" t="s">
        <v>78</v>
      </c>
      <c r="D94" s="36" t="s">
        <v>80</v>
      </c>
      <c r="E94" s="36" t="s">
        <v>81</v>
      </c>
      <c r="F94" s="36" t="s">
        <v>82</v>
      </c>
      <c r="G94" s="36" t="s">
        <v>11</v>
      </c>
      <c r="H94" s="37">
        <v>1000</v>
      </c>
      <c r="I94" s="38">
        <v>0</v>
      </c>
      <c r="J94" s="18">
        <f t="shared" si="1"/>
        <v>0</v>
      </c>
    </row>
    <row r="95" spans="1:10" ht="27.75" customHeight="1">
      <c r="A95" s="14" t="s">
        <v>29</v>
      </c>
      <c r="B95" s="15" t="s">
        <v>8</v>
      </c>
      <c r="C95" s="15" t="s">
        <v>61</v>
      </c>
      <c r="D95" s="15"/>
      <c r="E95" s="15"/>
      <c r="F95" s="15"/>
      <c r="G95" s="15"/>
      <c r="H95" s="16">
        <v>1587957</v>
      </c>
      <c r="I95" s="17">
        <v>793978.5</v>
      </c>
      <c r="J95" s="18">
        <f t="shared" si="1"/>
        <v>50</v>
      </c>
    </row>
    <row r="96" spans="1:10" ht="85.5" customHeight="1">
      <c r="A96" s="19" t="s">
        <v>65</v>
      </c>
      <c r="B96" s="20" t="s">
        <v>8</v>
      </c>
      <c r="C96" s="20" t="s">
        <v>61</v>
      </c>
      <c r="D96" s="20" t="s">
        <v>83</v>
      </c>
      <c r="E96" s="20" t="s">
        <v>30</v>
      </c>
      <c r="F96" s="20" t="s">
        <v>62</v>
      </c>
      <c r="G96" s="20" t="s">
        <v>66</v>
      </c>
      <c r="H96" s="21">
        <v>1270031</v>
      </c>
      <c r="I96" s="22">
        <v>635015.5</v>
      </c>
      <c r="J96" s="18">
        <f>I96*100/H96</f>
        <v>50</v>
      </c>
    </row>
    <row r="97" spans="1:10" ht="36">
      <c r="A97" s="19" t="s">
        <v>67</v>
      </c>
      <c r="B97" s="20" t="s">
        <v>8</v>
      </c>
      <c r="C97" s="20" t="s">
        <v>61</v>
      </c>
      <c r="D97" s="20" t="s">
        <v>68</v>
      </c>
      <c r="E97" s="20" t="s">
        <v>30</v>
      </c>
      <c r="F97" s="20" t="s">
        <v>62</v>
      </c>
      <c r="G97" s="20" t="s">
        <v>69</v>
      </c>
      <c r="H97" s="21">
        <v>91868</v>
      </c>
      <c r="I97" s="22">
        <v>45934</v>
      </c>
      <c r="J97" s="18">
        <f t="shared" si="1"/>
        <v>50</v>
      </c>
    </row>
    <row r="98" spans="1:10" ht="36">
      <c r="A98" s="19" t="s">
        <v>121</v>
      </c>
      <c r="B98" s="20" t="s">
        <v>8</v>
      </c>
      <c r="C98" s="20" t="s">
        <v>61</v>
      </c>
      <c r="D98" s="20" t="s">
        <v>68</v>
      </c>
      <c r="E98" s="20" t="s">
        <v>30</v>
      </c>
      <c r="F98" s="20" t="s">
        <v>62</v>
      </c>
      <c r="G98" s="20" t="s">
        <v>122</v>
      </c>
      <c r="H98" s="21">
        <v>40125</v>
      </c>
      <c r="I98" s="22">
        <v>20062.5</v>
      </c>
      <c r="J98" s="18">
        <f t="shared" si="1"/>
        <v>50</v>
      </c>
    </row>
    <row r="99" spans="1:10" ht="48">
      <c r="A99" s="19" t="s">
        <v>70</v>
      </c>
      <c r="B99" s="20" t="s">
        <v>8</v>
      </c>
      <c r="C99" s="20" t="s">
        <v>61</v>
      </c>
      <c r="D99" s="20" t="s">
        <v>71</v>
      </c>
      <c r="E99" s="20" t="s">
        <v>30</v>
      </c>
      <c r="F99" s="20" t="s">
        <v>62</v>
      </c>
      <c r="G99" s="20" t="s">
        <v>72</v>
      </c>
      <c r="H99" s="21">
        <v>65561</v>
      </c>
      <c r="I99" s="22">
        <v>32780.5</v>
      </c>
      <c r="J99" s="18">
        <f t="shared" si="1"/>
        <v>50</v>
      </c>
    </row>
    <row r="100" spans="1:10" ht="36">
      <c r="A100" s="35" t="s">
        <v>73</v>
      </c>
      <c r="B100" s="36" t="s">
        <v>8</v>
      </c>
      <c r="C100" s="36" t="s">
        <v>61</v>
      </c>
      <c r="D100" s="36" t="s">
        <v>74</v>
      </c>
      <c r="E100" s="36" t="s">
        <v>30</v>
      </c>
      <c r="F100" s="36" t="s">
        <v>62</v>
      </c>
      <c r="G100" s="36" t="s">
        <v>75</v>
      </c>
      <c r="H100" s="37">
        <v>120372</v>
      </c>
      <c r="I100" s="38">
        <v>60186</v>
      </c>
      <c r="J100" s="18">
        <f t="shared" si="1"/>
        <v>50</v>
      </c>
    </row>
    <row r="101" spans="1:10" ht="13.5" customHeight="1">
      <c r="A101" s="47" t="s">
        <v>31</v>
      </c>
      <c r="B101" s="48"/>
      <c r="C101" s="48"/>
      <c r="D101" s="48"/>
      <c r="E101" s="48"/>
      <c r="F101" s="48"/>
      <c r="G101" s="48"/>
      <c r="H101" s="49">
        <v>32143936.28</v>
      </c>
      <c r="I101" s="50">
        <v>11164095.02</v>
      </c>
      <c r="J101" s="18">
        <f t="shared" si="1"/>
        <v>34.73157401368517</v>
      </c>
    </row>
    <row r="102" ht="42.75" customHeight="1">
      <c r="A102" s="7"/>
    </row>
  </sheetData>
  <sheetProtection/>
  <mergeCells count="5">
    <mergeCell ref="A1:F1"/>
    <mergeCell ref="A8:G8"/>
    <mergeCell ref="A9:G9"/>
    <mergeCell ref="A6:J6"/>
    <mergeCell ref="A7:J7"/>
  </mergeCells>
  <printOptions/>
  <pageMargins left="0.5511811023622047" right="0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Asus</cp:lastModifiedBy>
  <cp:lastPrinted>2004-12-31T23:27:08Z</cp:lastPrinted>
  <dcterms:created xsi:type="dcterms:W3CDTF">2002-03-11T10:22:12Z</dcterms:created>
  <dcterms:modified xsi:type="dcterms:W3CDTF">2004-12-31T23:27:35Z</dcterms:modified>
  <cp:category/>
  <cp:version/>
  <cp:contentType/>
  <cp:contentStatus/>
</cp:coreProperties>
</file>