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'Sheet1'!$B$8:$F$75</definedName>
  </definedNames>
  <calcPr fullCalcOnLoad="1"/>
</workbook>
</file>

<file path=xl/sharedStrings.xml><?xml version="1.0" encoding="utf-8"?>
<sst xmlns="http://schemas.openxmlformats.org/spreadsheetml/2006/main" count="141" uniqueCount="140">
  <si>
    <t>Наименование показателя</t>
  </si>
  <si>
    <t>Код дохода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</si>
  <si>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</si>
  <si>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</si>
  <si>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</si>
  <si>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</si>
  <si>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 xml:space="preserve">Отчет об исполнении доходов бюджета по кодам классификации доходов бюджета 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</si>
  <si>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</si>
  <si>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</si>
  <si>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</si>
  <si>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</si>
  <si>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</si>
  <si>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</si>
  <si>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</si>
  <si>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</si>
  <si>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</si>
  <si>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</si>
  <si>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</si>
  <si>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</si>
  <si>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</si>
  <si>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</si>
  <si>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</si>
  <si>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</si>
  <si>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</si>
  <si>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</si>
  <si>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</si>
  <si>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</si>
  <si>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</si>
  <si>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</si>
  <si>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</si>
  <si>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</si>
  <si>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</si>
  <si>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</si>
  <si>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</si>
  <si>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</si>
  <si>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</si>
  <si>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</si>
  <si>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</si>
  <si>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</si>
  <si>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</si>
  <si>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</si>
  <si>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</si>
  <si>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</si>
  <si>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</si>
  <si>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</si>
  <si>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</si>
  <si>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</si>
  <si>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</si>
  <si>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</si>
  <si>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</si>
  <si>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</si>
  <si>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</si>
  <si>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</si>
  <si>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</si>
  <si>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</si>
  <si>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</si>
  <si>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</si>
  <si>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</si>
  <si>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</si>
  <si>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</si>
  <si>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</si>
  <si>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</si>
  <si>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</si>
  <si>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</si>
  <si>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000 1060000000 0000 000</t>
  </si>
  <si>
    <t xml:space="preserve"> 000 1060100000 0000 110</t>
  </si>
  <si>
    <t xml:space="preserve"> 000 1060103013 0000 110</t>
  </si>
  <si>
    <t xml:space="preserve"> 000 1060600000 0000 110</t>
  </si>
  <si>
    <t xml:space="preserve"> 000 1060603000 0000 110</t>
  </si>
  <si>
    <t xml:space="preserve"> 000 1060603313 0000 110</t>
  </si>
  <si>
    <t xml:space="preserve"> 000 1060604000 0000 110</t>
  </si>
  <si>
    <t xml:space="preserve"> 000 1060604313 0000 110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</si>
  <si>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</si>
  <si>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</si>
  <si>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</si>
  <si>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</si>
  <si>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</si>
  <si>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</si>
  <si>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000 1110501313 0000 120</t>
  </si>
  <si>
    <t xml:space="preserve"> 000 1110900000 0000 120</t>
  </si>
  <si>
    <t xml:space="preserve"> 000 1110904000 0000 120</t>
  </si>
  <si>
    <t xml:space="preserve"> 000 1110904513 0000 120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</si>
  <si>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</si>
  <si>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</si>
  <si>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</si>
  <si>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000 1130199513 0000 130</t>
  </si>
  <si>
    <t xml:space="preserve"> 000 1130200000 0000 130</t>
  </si>
  <si>
    <t xml:space="preserve"> 000 1130206000 0000 130</t>
  </si>
  <si>
    <t xml:space="preserve"> 000 1130206513 0000 130</t>
  </si>
  <si>
    <t xml:space="preserve"> 000 1140600000 0000 430</t>
  </si>
  <si>
    <t xml:space="preserve"> 000 1140601000 0000 430</t>
  </si>
  <si>
    <t xml:space="preserve"> 000 1140601313 0000 430</t>
  </si>
  <si>
    <t xml:space="preserve"> 000 2000000000 0000 000</t>
  </si>
  <si>
    <t xml:space="preserve"> 000 2020000000 0000 000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</si>
  <si>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</si>
  <si>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</si>
  <si>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</si>
  <si>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</si>
  <si>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</si>
  <si>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</si>
  <si>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Приложение № 1 к Постановлению Администрации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</si>
  <si>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</si>
  <si>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000 1030223101 0000 110</t>
  </si>
  <si>
    <t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</si>
  <si>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000 1030224101 0000 110</t>
  </si>
  <si>
    <t>Доходы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</si>
  <si>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000 1030225101 0000 110</t>
  </si>
  <si>
    <t xml:space="preserve"> 000 2021000000 0000 150</t>
  </si>
  <si>
    <t>000 2022000000 0000 150</t>
  </si>
  <si>
    <t>000 2022555813 0000 150</t>
  </si>
  <si>
    <t>000 2022999900 0000 150</t>
  </si>
  <si>
    <t>Субвенции бюджетам бюджетной системы Российской Федерации</t>
  </si>
  <si>
    <t>000 2023000000 0000 150</t>
  </si>
  <si>
    <t>000 2023002400 0000 150</t>
  </si>
  <si>
    <t>000 2023002413 0000 150</t>
  </si>
  <si>
    <t>000 2023511800 0000 150</t>
  </si>
  <si>
    <t xml:space="preserve"> 000 2023511800 0000 150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</si>
  <si>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</si>
  <si>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нориативам,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</si>
  <si>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000 1030226101 0000 110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</si>
  <si>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</si>
  <si>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</si>
  <si>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</si>
  <si>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000 2021600113 0000 150</t>
  </si>
  <si>
    <t>Галог на доходы физических лиц с доходов, полученных от отсуществления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</si>
  <si>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000 1010202001 0000 110</t>
  </si>
  <si>
    <t>НАЛОГИ НА СОВОКУПНЫЙ ДОХОД</t>
  </si>
  <si>
    <t>000 1050000000 0000 000</t>
  </si>
  <si>
    <t>Единый сельскохозяйственный налог</t>
  </si>
  <si>
    <t>000 1050300001 0000 110</t>
  </si>
  <si>
    <t>000 1050301001 0000 110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</si>
  <si>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</si>
  <si>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унитарныхпредприятий, в том числе казенных)</t>
  </si>
  <si>
    <t xml:space="preserve"> 000 1140200000 0000 000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</si>
  <si>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</si>
  <si>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</si>
  <si>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казенныз), в части реализации материальных запасов по указанному имуществу</t>
  </si>
  <si>
    <t>000 1140205313 0000 440</t>
  </si>
  <si>
    <r>
      <t>№ 145 от "</t>
    </r>
    <r>
      <rPr>
        <u val="single"/>
        <sz val="9"/>
        <rFont val="Calibri"/>
        <family val="2"/>
      </rPr>
      <t>05</t>
    </r>
    <r>
      <rPr>
        <sz val="9"/>
        <rFont val="Calibri"/>
        <family val="2"/>
      </rPr>
      <t>" октября 2022 г.</t>
    </r>
  </si>
  <si>
    <t>Шумского муниципального образования за 3 квартал 2022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</si>
</sst>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</numFmts>
  <fonts count="52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9"/>
      <color indexed="54"/>
      <name val="Arial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9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8"/>
      <color indexed="8"/>
      <name val="Arial"/>
      <family val="0"/>
    </font>
    <font>
      <u val="single"/>
      <sz val="9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1" applyNumberFormat="0" applyAlignment="0" applyProtection="0"/>
    <xf numFmtId="0" fontId="4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13" borderId="1" applyNumberFormat="0" applyAlignment="0" applyProtection="0"/>
    <xf numFmtId="0" fontId="6" fillId="0" borderId="6" applyNumberFormat="0" applyFill="0" applyAlignment="0" applyProtection="0"/>
    <xf numFmtId="0" fontId="12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>
      <alignment horizontal="left" wrapText="1"/>
      <protection/>
    </xf>
    <xf numFmtId="0" fontId="19" fillId="0" borderId="11">
      <alignment horizontal="left" wrapText="1" indent="1"/>
      <protection/>
    </xf>
    <xf numFmtId="0" fontId="19" fillId="0" borderId="12">
      <alignment horizontal="left" wrapText="1" indent="2"/>
      <protection/>
    </xf>
    <xf numFmtId="49" fontId="19" fillId="0" borderId="13">
      <alignment horizontal="center" wrapText="1"/>
      <protection/>
    </xf>
    <xf numFmtId="49" fontId="19" fillId="0" borderId="14">
      <alignment horizontal="center" wrapText="1"/>
      <protection/>
    </xf>
    <xf numFmtId="49" fontId="19" fillId="0" borderId="15">
      <alignment horizontal="center"/>
      <protection/>
    </xf>
    <xf numFmtId="49" fontId="19" fillId="0" borderId="16">
      <alignment horizontal="center"/>
      <protection/>
    </xf>
    <xf numFmtId="49" fontId="19" fillId="0" borderId="16">
      <alignment horizontal="center"/>
      <protection/>
    </xf>
    <xf numFmtId="49" fontId="19" fillId="0" borderId="17">
      <alignment horizontal="center"/>
      <protection/>
    </xf>
    <xf numFmtId="49" fontId="19" fillId="0" borderId="18">
      <alignment horizontal="center"/>
      <protection/>
    </xf>
    <xf numFmtId="4" fontId="19" fillId="0" borderId="18">
      <alignment horizontal="right"/>
      <protection/>
    </xf>
    <xf numFmtId="4" fontId="19" fillId="0" borderId="18">
      <alignment horizontal="right"/>
      <protection/>
    </xf>
    <xf numFmtId="4" fontId="19" fillId="0" borderId="19">
      <alignment horizontal="right"/>
      <protection/>
    </xf>
    <xf numFmtId="49" fontId="19" fillId="0" borderId="20">
      <alignment horizontal="center"/>
      <protection/>
    </xf>
    <xf numFmtId="0" fontId="19" fillId="0" borderId="21">
      <alignment horizontal="left" wrapText="1"/>
      <protection/>
    </xf>
    <xf numFmtId="0" fontId="19" fillId="0" borderId="22">
      <alignment horizontal="left" wrapText="1" indent="1"/>
      <protection/>
    </xf>
    <xf numFmtId="0" fontId="19" fillId="0" borderId="23">
      <alignment horizontal="left" wrapText="1" indent="2"/>
      <protection/>
    </xf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24" applyNumberFormat="0" applyAlignment="0" applyProtection="0"/>
    <xf numFmtId="0" fontId="36" fillId="40" borderId="25" applyNumberFormat="0" applyAlignment="0" applyProtection="0"/>
    <xf numFmtId="0" fontId="37" fillId="40" borderId="24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9" applyNumberFormat="0" applyFill="0" applyAlignment="0" applyProtection="0"/>
    <xf numFmtId="0" fontId="43" fillId="41" borderId="30" applyNumberFormat="0" applyAlignment="0" applyProtection="0"/>
    <xf numFmtId="0" fontId="44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4" borderId="31" applyNumberFormat="0" applyFont="0" applyAlignment="0" applyProtection="0"/>
    <xf numFmtId="9" fontId="0" fillId="0" borderId="0" applyFont="0" applyFill="0" applyBorder="0" applyAlignment="0" applyProtection="0"/>
    <xf numFmtId="0" fontId="49" fillId="0" borderId="32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5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2" borderId="33" xfId="0" applyFont="1" applyFill="1" applyBorder="1" applyAlignment="1">
      <alignment horizontal="center" vertical="center" wrapText="1"/>
    </xf>
    <xf numFmtId="0" fontId="22" fillId="0" borderId="34" xfId="74" applyNumberFormat="1" applyFont="1" applyBorder="1" applyProtection="1">
      <alignment horizontal="left" wrapText="1"/>
      <protection/>
    </xf>
    <xf numFmtId="49" fontId="22" fillId="0" borderId="16" xfId="80" applyNumberFormat="1" applyFont="1" applyProtection="1">
      <alignment horizontal="center"/>
      <protection/>
    </xf>
    <xf numFmtId="4" fontId="22" fillId="0" borderId="18" xfId="84" applyNumberFormat="1" applyFont="1" applyProtection="1">
      <alignment horizontal="right"/>
      <protection/>
    </xf>
    <xf numFmtId="180" fontId="22" fillId="2" borderId="33" xfId="0" applyNumberFormat="1" applyFont="1" applyFill="1" applyBorder="1" applyAlignment="1">
      <alignment horizontal="right" vertical="center" wrapText="1"/>
    </xf>
    <xf numFmtId="0" fontId="22" fillId="0" borderId="35" xfId="75" applyNumberFormat="1" applyFont="1" applyBorder="1" applyProtection="1">
      <alignment horizontal="left" wrapText="1" indent="1"/>
      <protection/>
    </xf>
    <xf numFmtId="49" fontId="22" fillId="0" borderId="16" xfId="81" applyNumberFormat="1" applyFont="1" applyProtection="1">
      <alignment horizontal="center"/>
      <protection/>
    </xf>
    <xf numFmtId="0" fontId="22" fillId="0" borderId="36" xfId="76" applyNumberFormat="1" applyFont="1" applyBorder="1" applyProtection="1">
      <alignment horizontal="left" wrapText="1" indent="2"/>
      <protection/>
    </xf>
    <xf numFmtId="49" fontId="22" fillId="0" borderId="17" xfId="82" applyNumberFormat="1" applyFont="1" applyProtection="1">
      <alignment horizontal="center"/>
      <protection/>
    </xf>
    <xf numFmtId="0" fontId="22" fillId="0" borderId="12" xfId="76" applyNumberFormat="1" applyFont="1" applyProtection="1">
      <alignment horizontal="left" wrapText="1" indent="2"/>
      <protection/>
    </xf>
    <xf numFmtId="180" fontId="22" fillId="2" borderId="33" xfId="0" applyNumberFormat="1" applyFont="1" applyFill="1" applyBorder="1" applyAlignment="1">
      <alignment horizontal="right" wrapText="1"/>
    </xf>
    <xf numFmtId="0" fontId="22" fillId="0" borderId="37" xfId="76" applyNumberFormat="1" applyFont="1" applyBorder="1" applyProtection="1">
      <alignment horizontal="left" wrapText="1" indent="2"/>
      <protection/>
    </xf>
    <xf numFmtId="49" fontId="22" fillId="0" borderId="38" xfId="82" applyNumberFormat="1" applyFont="1" applyBorder="1" applyProtection="1">
      <alignment horizontal="center"/>
      <protection/>
    </xf>
    <xf numFmtId="4" fontId="22" fillId="0" borderId="38" xfId="84" applyNumberFormat="1" applyFont="1" applyBorder="1" applyProtection="1">
      <alignment horizontal="right"/>
      <protection/>
    </xf>
    <xf numFmtId="0" fontId="16" fillId="0" borderId="39" xfId="0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7" fillId="0" borderId="0" xfId="0" applyFont="1" applyAlignment="1">
      <alignment horizont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2" xfId="74"/>
    <cellStyle name="xl33" xfId="75"/>
    <cellStyle name="xl34" xfId="76"/>
    <cellStyle name="xl42" xfId="77"/>
    <cellStyle name="xl43" xfId="78"/>
    <cellStyle name="xl44" xfId="79"/>
    <cellStyle name="xl50" xfId="80"/>
    <cellStyle name="xl51" xfId="81"/>
    <cellStyle name="xl52" xfId="82"/>
    <cellStyle name="xl53" xfId="83"/>
    <cellStyle name="xl56" xfId="84"/>
    <cellStyle name="xl57" xfId="85"/>
    <cellStyle name="xl76" xfId="86"/>
    <cellStyle name="xl77" xfId="87"/>
    <cellStyle name="xl79" xfId="88"/>
    <cellStyle name="xl80" xfId="89"/>
    <cellStyle name="xl8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5"/>
  <sheetViews>
    <sheetView tabSelected="1" view="pageBreakPreview" zoomScale="80" zoomScaleSheetLayoutView="80" zoomScalePageLayoutView="0" workbookViewId="0" topLeftCell="B1">
      <selection activeCell="J8" sqref="J8"/>
    </sheetView>
  </sheetViews>
  <sheetFormatPr defaultColWidth="9.140625" defaultRowHeight="15"/>
  <cols>
    <col min="1" max="1" width="4.00390625" style="1" hidden="1" customWidth="1"/>
    <col min="2" max="2" width="75.00390625" style="1" customWidth="1"/>
    <col min="3" max="3" width="28.7109375" style="1" customWidth="1"/>
    <col min="4" max="4" width="16.28125" style="1" customWidth="1"/>
    <col min="5" max="5" width="15.7109375" style="1" customWidth="1"/>
    <col min="6" max="6" width="15.28125" style="1" customWidth="1"/>
    <col min="7" max="7" width="11.140625" style="1" customWidth="1"/>
    <col min="8" max="16384" width="9.140625" style="1" customWidth="1"/>
  </cols>
  <sheetData>
    <row r="1" spans="1:6" ht="15">
      <c r="A1" s="19" t="s">
        <v>100</v>
      </c>
      <c r="B1" s="19"/>
      <c r="C1" s="19"/>
      <c r="D1" s="19"/>
      <c r="E1" s="19"/>
      <c r="F1" s="19"/>
    </row>
    <row r="2" spans="1:6" ht="15">
      <c r="A2" s="19" t="s">
        <v>5</v>
      </c>
      <c r="B2" s="19"/>
      <c r="C2" s="19"/>
      <c r="D2" s="19"/>
      <c r="E2" s="19"/>
      <c r="F2" s="19"/>
    </row>
    <row r="3" spans="1:6" ht="15">
      <c r="A3" s="19" t="s">
        <v>138</v>
      </c>
      <c r="B3" s="19"/>
      <c r="C3" s="19"/>
      <c r="D3" s="19"/>
      <c r="E3" s="19"/>
      <c r="F3" s="19"/>
    </row>
    <row r="4" spans="1:6" ht="15">
      <c r="A4" s="20"/>
      <c r="B4" s="20"/>
      <c r="C4" s="20"/>
      <c r="D4" s="20"/>
      <c r="E4" s="20"/>
      <c r="F4" s="20"/>
    </row>
    <row r="5" spans="1:6" ht="18.75">
      <c r="A5" s="21" t="s">
        <v>6</v>
      </c>
      <c r="B5" s="21"/>
      <c r="C5" s="21"/>
      <c r="D5" s="21"/>
      <c r="E5" s="21"/>
      <c r="F5" s="21"/>
    </row>
    <row r="6" spans="1:6" ht="45" customHeight="1">
      <c r="A6" s="18" t="s">
        <v>139</v>
      </c>
      <c r="B6" s="18"/>
      <c r="C6" s="18"/>
      <c r="D6" s="18"/>
      <c r="E6" s="18"/>
      <c r="F6" s="18"/>
    </row>
    <row r="7" spans="1:6" ht="15" hidden="1">
      <c r="A7" s="17"/>
      <c r="B7" s="17"/>
      <c r="C7" s="17"/>
      <c r="D7" s="17"/>
      <c r="E7" s="17"/>
      <c r="F7" s="17"/>
    </row>
    <row r="8" spans="2:6" ht="30.75" thickBo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2:6" ht="15.75" thickBot="1">
      <c r="B9" s="3" t="s">
        <v>7</v>
      </c>
      <c r="C9" s="4" t="s">
        <v>52</v>
      </c>
      <c r="D9" s="5">
        <v>26935100</v>
      </c>
      <c r="E9" s="5">
        <v>20222337.09</v>
      </c>
      <c r="F9" s="6">
        <f>E9*100/D9</f>
        <v>75.07801006864649</v>
      </c>
    </row>
    <row r="10" spans="2:6" ht="15">
      <c r="B10" s="7" t="s">
        <v>8</v>
      </c>
      <c r="C10" s="8"/>
      <c r="D10" s="8"/>
      <c r="E10" s="8"/>
      <c r="F10" s="6"/>
    </row>
    <row r="11" spans="2:6" ht="15">
      <c r="B11" s="9" t="s">
        <v>9</v>
      </c>
      <c r="C11" s="10" t="s">
        <v>53</v>
      </c>
      <c r="D11" s="5">
        <v>6569900</v>
      </c>
      <c r="E11" s="5">
        <v>4786069.4</v>
      </c>
      <c r="F11" s="6">
        <f aca="true" t="shared" si="0" ref="F11:F74">E11*100/D11</f>
        <v>72.84843604925494</v>
      </c>
    </row>
    <row r="12" spans="2:6" ht="15">
      <c r="B12" s="11" t="s">
        <v>10</v>
      </c>
      <c r="C12" s="10" t="s">
        <v>54</v>
      </c>
      <c r="D12" s="5">
        <v>1278000</v>
      </c>
      <c r="E12" s="5">
        <v>862728.71</v>
      </c>
      <c r="F12" s="6">
        <f t="shared" si="0"/>
        <v>67.50615884194053</v>
      </c>
    </row>
    <row r="13" spans="2:6" ht="15">
      <c r="B13" s="11" t="s">
        <v>11</v>
      </c>
      <c r="C13" s="10" t="s">
        <v>55</v>
      </c>
      <c r="D13" s="5">
        <v>1278000</v>
      </c>
      <c r="E13" s="5">
        <v>862728.71</v>
      </c>
      <c r="F13" s="6">
        <f t="shared" si="0"/>
        <v>67.50615884194053</v>
      </c>
    </row>
    <row r="14" spans="2:6" ht="48.75">
      <c r="B14" s="11" t="s">
        <v>117</v>
      </c>
      <c r="C14" s="10" t="s">
        <v>56</v>
      </c>
      <c r="D14" s="5">
        <v>1251800</v>
      </c>
      <c r="E14" s="5">
        <v>851089.94</v>
      </c>
      <c r="F14" s="12">
        <f t="shared" si="0"/>
        <v>67.98929062150503</v>
      </c>
    </row>
    <row r="15" spans="2:6" ht="72.75">
      <c r="B15" s="11" t="s">
        <v>124</v>
      </c>
      <c r="C15" s="10" t="s">
        <v>125</v>
      </c>
      <c r="D15" s="5">
        <v>200</v>
      </c>
      <c r="E15" s="5">
        <v>0.01</v>
      </c>
      <c r="F15" s="12">
        <f t="shared" si="0"/>
        <v>0.005</v>
      </c>
    </row>
    <row r="16" spans="2:6" ht="24.75">
      <c r="B16" s="11" t="s">
        <v>12</v>
      </c>
      <c r="C16" s="10" t="s">
        <v>57</v>
      </c>
      <c r="D16" s="5">
        <v>26000</v>
      </c>
      <c r="E16" s="5">
        <v>11638.76</v>
      </c>
      <c r="F16" s="6">
        <v>44.76</v>
      </c>
    </row>
    <row r="17" spans="2:6" ht="28.5" customHeight="1">
      <c r="B17" s="11" t="s">
        <v>13</v>
      </c>
      <c r="C17" s="10" t="s">
        <v>58</v>
      </c>
      <c r="D17" s="5">
        <v>3579800</v>
      </c>
      <c r="E17" s="5">
        <v>3079481.05</v>
      </c>
      <c r="F17" s="6">
        <f t="shared" si="0"/>
        <v>86.02382954354992</v>
      </c>
    </row>
    <row r="18" spans="2:6" ht="24.75">
      <c r="B18" s="11" t="s">
        <v>14</v>
      </c>
      <c r="C18" s="10" t="s">
        <v>59</v>
      </c>
      <c r="D18" s="5">
        <v>3579800</v>
      </c>
      <c r="E18" s="5">
        <v>3079481.05</v>
      </c>
      <c r="F18" s="6">
        <f t="shared" si="0"/>
        <v>86.02382954354992</v>
      </c>
    </row>
    <row r="19" spans="2:6" ht="48.75">
      <c r="B19" s="11" t="s">
        <v>15</v>
      </c>
      <c r="C19" s="10" t="s">
        <v>60</v>
      </c>
      <c r="D19" s="5">
        <v>1618500</v>
      </c>
      <c r="E19" s="5">
        <v>1505715.07</v>
      </c>
      <c r="F19" s="6">
        <f t="shared" si="0"/>
        <v>93.03151498300896</v>
      </c>
    </row>
    <row r="20" spans="2:6" ht="72.75">
      <c r="B20" s="11" t="s">
        <v>101</v>
      </c>
      <c r="C20" s="10" t="s">
        <v>102</v>
      </c>
      <c r="D20" s="5">
        <v>1618500</v>
      </c>
      <c r="E20" s="5">
        <v>1505715.07</v>
      </c>
      <c r="F20" s="12">
        <f t="shared" si="0"/>
        <v>93.03151498300896</v>
      </c>
    </row>
    <row r="21" spans="2:6" ht="48.75">
      <c r="B21" s="11" t="s">
        <v>16</v>
      </c>
      <c r="C21" s="10" t="s">
        <v>61</v>
      </c>
      <c r="D21" s="5">
        <v>8960</v>
      </c>
      <c r="E21" s="5">
        <v>8518.03</v>
      </c>
      <c r="F21" s="12">
        <f t="shared" si="0"/>
        <v>95.06729910714287</v>
      </c>
    </row>
    <row r="22" spans="2:6" ht="72.75">
      <c r="B22" s="11" t="s">
        <v>103</v>
      </c>
      <c r="C22" s="10" t="s">
        <v>104</v>
      </c>
      <c r="D22" s="5">
        <v>8960</v>
      </c>
      <c r="E22" s="5">
        <v>8518.03</v>
      </c>
      <c r="F22" s="12">
        <f t="shared" si="0"/>
        <v>95.06729910714287</v>
      </c>
    </row>
    <row r="23" spans="2:6" ht="48.75">
      <c r="B23" s="11" t="s">
        <v>17</v>
      </c>
      <c r="C23" s="10" t="s">
        <v>62</v>
      </c>
      <c r="D23" s="5">
        <v>2155300</v>
      </c>
      <c r="E23" s="5">
        <v>1733331.7</v>
      </c>
      <c r="F23" s="12">
        <f t="shared" si="0"/>
        <v>80.42182990766946</v>
      </c>
    </row>
    <row r="24" spans="2:6" ht="72.75">
      <c r="B24" s="11" t="s">
        <v>105</v>
      </c>
      <c r="C24" s="10" t="s">
        <v>106</v>
      </c>
      <c r="D24" s="5">
        <v>2155300</v>
      </c>
      <c r="E24" s="5">
        <v>1733331.7</v>
      </c>
      <c r="F24" s="12">
        <f t="shared" si="0"/>
        <v>80.42182990766946</v>
      </c>
    </row>
    <row r="25" spans="2:6" ht="48.75">
      <c r="B25" s="11" t="s">
        <v>18</v>
      </c>
      <c r="C25" s="10" t="s">
        <v>63</v>
      </c>
      <c r="D25" s="5">
        <v>-202960</v>
      </c>
      <c r="E25" s="5">
        <v>-168083.75</v>
      </c>
      <c r="F25" s="12">
        <f t="shared" si="0"/>
        <v>82.81619530942058</v>
      </c>
    </row>
    <row r="26" spans="2:6" ht="72.75">
      <c r="B26" s="11" t="s">
        <v>118</v>
      </c>
      <c r="C26" s="10" t="s">
        <v>119</v>
      </c>
      <c r="D26" s="5">
        <v>-202960</v>
      </c>
      <c r="E26" s="5">
        <v>-168083.75</v>
      </c>
      <c r="F26" s="12">
        <f t="shared" si="0"/>
        <v>82.81619530942058</v>
      </c>
    </row>
    <row r="27" spans="2:6" ht="15">
      <c r="B27" s="11" t="s">
        <v>126</v>
      </c>
      <c r="C27" s="10" t="s">
        <v>127</v>
      </c>
      <c r="D27" s="5">
        <v>0</v>
      </c>
      <c r="E27" s="5">
        <v>3823.95</v>
      </c>
      <c r="F27" s="12">
        <v>0</v>
      </c>
    </row>
    <row r="28" spans="2:6" ht="15">
      <c r="B28" s="11" t="s">
        <v>128</v>
      </c>
      <c r="C28" s="10" t="s">
        <v>129</v>
      </c>
      <c r="D28" s="5">
        <v>0</v>
      </c>
      <c r="E28" s="5">
        <v>3823.95</v>
      </c>
      <c r="F28" s="12">
        <v>0</v>
      </c>
    </row>
    <row r="29" spans="2:6" ht="15">
      <c r="B29" s="11" t="s">
        <v>128</v>
      </c>
      <c r="C29" s="10" t="s">
        <v>130</v>
      </c>
      <c r="D29" s="5">
        <v>0</v>
      </c>
      <c r="E29" s="5">
        <v>3823.95</v>
      </c>
      <c r="F29" s="12">
        <v>0</v>
      </c>
    </row>
    <row r="30" spans="2:6" ht="15">
      <c r="B30" s="11" t="s">
        <v>19</v>
      </c>
      <c r="C30" s="10" t="s">
        <v>64</v>
      </c>
      <c r="D30" s="5">
        <v>1469000</v>
      </c>
      <c r="E30" s="5">
        <v>622738.92</v>
      </c>
      <c r="F30" s="6">
        <v>42.39</v>
      </c>
    </row>
    <row r="31" spans="2:6" ht="15">
      <c r="B31" s="11" t="s">
        <v>20</v>
      </c>
      <c r="C31" s="10" t="s">
        <v>65</v>
      </c>
      <c r="D31" s="5">
        <v>222000</v>
      </c>
      <c r="E31" s="5">
        <v>85330.57</v>
      </c>
      <c r="F31" s="6">
        <v>38.44</v>
      </c>
    </row>
    <row r="32" spans="2:6" ht="24.75">
      <c r="B32" s="11" t="s">
        <v>21</v>
      </c>
      <c r="C32" s="10" t="s">
        <v>66</v>
      </c>
      <c r="D32" s="5">
        <v>222000</v>
      </c>
      <c r="E32" s="5">
        <v>85330.57</v>
      </c>
      <c r="F32" s="6">
        <v>38.44</v>
      </c>
    </row>
    <row r="33" spans="2:6" ht="15">
      <c r="B33" s="11" t="s">
        <v>22</v>
      </c>
      <c r="C33" s="10" t="s">
        <v>67</v>
      </c>
      <c r="D33" s="5">
        <v>1247000</v>
      </c>
      <c r="E33" s="5">
        <v>537408.35</v>
      </c>
      <c r="F33" s="6">
        <f t="shared" si="0"/>
        <v>43.09609863672815</v>
      </c>
    </row>
    <row r="34" spans="2:6" ht="15">
      <c r="B34" s="11" t="s">
        <v>23</v>
      </c>
      <c r="C34" s="10" t="s">
        <v>68</v>
      </c>
      <c r="D34" s="5">
        <v>1031000</v>
      </c>
      <c r="E34" s="5">
        <v>405650.91</v>
      </c>
      <c r="F34" s="6">
        <f t="shared" si="0"/>
        <v>39.34538409311348</v>
      </c>
    </row>
    <row r="35" spans="2:6" ht="24.75">
      <c r="B35" s="11" t="s">
        <v>94</v>
      </c>
      <c r="C35" s="10" t="s">
        <v>69</v>
      </c>
      <c r="D35" s="5">
        <v>1031000</v>
      </c>
      <c r="E35" s="5">
        <v>405650.91</v>
      </c>
      <c r="F35" s="6">
        <f t="shared" si="0"/>
        <v>39.34538409311348</v>
      </c>
    </row>
    <row r="36" spans="2:6" ht="15">
      <c r="B36" s="11" t="s">
        <v>24</v>
      </c>
      <c r="C36" s="10" t="s">
        <v>70</v>
      </c>
      <c r="D36" s="5">
        <v>216000</v>
      </c>
      <c r="E36" s="5">
        <v>131757.44</v>
      </c>
      <c r="F36" s="6">
        <f t="shared" si="0"/>
        <v>60.998814814814814</v>
      </c>
    </row>
    <row r="37" spans="2:6" ht="24.75">
      <c r="B37" s="11" t="s">
        <v>95</v>
      </c>
      <c r="C37" s="10" t="s">
        <v>71</v>
      </c>
      <c r="D37" s="5">
        <v>216000</v>
      </c>
      <c r="E37" s="5">
        <v>131757.44</v>
      </c>
      <c r="F37" s="6">
        <f t="shared" si="0"/>
        <v>60.998814814814814</v>
      </c>
    </row>
    <row r="38" spans="2:6" ht="15">
      <c r="B38" s="11" t="s">
        <v>25</v>
      </c>
      <c r="C38" s="10" t="s">
        <v>72</v>
      </c>
      <c r="D38" s="5">
        <v>7000</v>
      </c>
      <c r="E38" s="5">
        <v>2000</v>
      </c>
      <c r="F38" s="6">
        <f t="shared" si="0"/>
        <v>28.571428571428573</v>
      </c>
    </row>
    <row r="39" spans="2:6" ht="36.75">
      <c r="B39" s="11" t="s">
        <v>26</v>
      </c>
      <c r="C39" s="10" t="s">
        <v>73</v>
      </c>
      <c r="D39" s="5">
        <v>7000</v>
      </c>
      <c r="E39" s="5">
        <v>2000</v>
      </c>
      <c r="F39" s="6">
        <f t="shared" si="0"/>
        <v>28.571428571428573</v>
      </c>
    </row>
    <row r="40" spans="2:6" ht="48.75">
      <c r="B40" s="11" t="s">
        <v>27</v>
      </c>
      <c r="C40" s="10" t="s">
        <v>74</v>
      </c>
      <c r="D40" s="5">
        <v>7000</v>
      </c>
      <c r="E40" s="5">
        <v>2000</v>
      </c>
      <c r="F40" s="6">
        <f t="shared" si="0"/>
        <v>28.571428571428573</v>
      </c>
    </row>
    <row r="41" spans="2:6" ht="25.5" customHeight="1">
      <c r="B41" s="11" t="s">
        <v>28</v>
      </c>
      <c r="C41" s="10" t="s">
        <v>75</v>
      </c>
      <c r="D41" s="5">
        <v>27000</v>
      </c>
      <c r="E41" s="5">
        <v>28066.4</v>
      </c>
      <c r="F41" s="6">
        <f t="shared" si="0"/>
        <v>103.94962962962963</v>
      </c>
    </row>
    <row r="42" spans="2:6" ht="48.75">
      <c r="B42" s="11" t="s">
        <v>29</v>
      </c>
      <c r="C42" s="10" t="s">
        <v>76</v>
      </c>
      <c r="D42" s="5">
        <v>11000</v>
      </c>
      <c r="E42" s="5">
        <v>16986.64</v>
      </c>
      <c r="F42" s="12">
        <f t="shared" si="0"/>
        <v>154.424</v>
      </c>
    </row>
    <row r="43" spans="2:6" ht="36.75">
      <c r="B43" s="11" t="s">
        <v>30</v>
      </c>
      <c r="C43" s="10" t="s">
        <v>77</v>
      </c>
      <c r="D43" s="5">
        <v>11000</v>
      </c>
      <c r="E43" s="5">
        <v>16986.64</v>
      </c>
      <c r="F43" s="12">
        <f t="shared" si="0"/>
        <v>154.424</v>
      </c>
    </row>
    <row r="44" spans="2:6" ht="48.75">
      <c r="B44" s="11" t="s">
        <v>31</v>
      </c>
      <c r="C44" s="10" t="s">
        <v>78</v>
      </c>
      <c r="D44" s="5">
        <v>11000</v>
      </c>
      <c r="E44" s="5">
        <v>16986.64</v>
      </c>
      <c r="F44" s="12">
        <f t="shared" si="0"/>
        <v>154.424</v>
      </c>
    </row>
    <row r="45" spans="2:6" ht="48.75">
      <c r="B45" s="11" t="s">
        <v>32</v>
      </c>
      <c r="C45" s="10" t="s">
        <v>79</v>
      </c>
      <c r="D45" s="5">
        <v>16000</v>
      </c>
      <c r="E45" s="5">
        <v>11079.76</v>
      </c>
      <c r="F45" s="12">
        <f t="shared" si="0"/>
        <v>69.2485</v>
      </c>
    </row>
    <row r="46" spans="2:6" ht="48.75">
      <c r="B46" s="11" t="s">
        <v>33</v>
      </c>
      <c r="C46" s="10" t="s">
        <v>80</v>
      </c>
      <c r="D46" s="5">
        <v>16000</v>
      </c>
      <c r="E46" s="5">
        <v>11079.76</v>
      </c>
      <c r="F46" s="12">
        <f t="shared" si="0"/>
        <v>69.2485</v>
      </c>
    </row>
    <row r="47" spans="2:6" ht="48.75">
      <c r="B47" s="11" t="s">
        <v>34</v>
      </c>
      <c r="C47" s="10" t="s">
        <v>81</v>
      </c>
      <c r="D47" s="5">
        <v>16000</v>
      </c>
      <c r="E47" s="5">
        <v>11076.76</v>
      </c>
      <c r="F47" s="12">
        <f t="shared" si="0"/>
        <v>69.22975</v>
      </c>
    </row>
    <row r="48" spans="2:6" ht="26.25" customHeight="1">
      <c r="B48" s="11" t="s">
        <v>35</v>
      </c>
      <c r="C48" s="10" t="s">
        <v>82</v>
      </c>
      <c r="D48" s="5">
        <v>37000</v>
      </c>
      <c r="E48" s="5">
        <v>12755.8</v>
      </c>
      <c r="F48" s="12">
        <f t="shared" si="0"/>
        <v>34.47513513513513</v>
      </c>
    </row>
    <row r="49" spans="2:6" ht="15">
      <c r="B49" s="11" t="s">
        <v>36</v>
      </c>
      <c r="C49" s="10" t="s">
        <v>83</v>
      </c>
      <c r="D49" s="5">
        <v>5000</v>
      </c>
      <c r="E49" s="5">
        <v>0</v>
      </c>
      <c r="F49" s="6">
        <f t="shared" si="0"/>
        <v>0</v>
      </c>
    </row>
    <row r="50" spans="2:6" ht="15">
      <c r="B50" s="11" t="s">
        <v>37</v>
      </c>
      <c r="C50" s="10" t="s">
        <v>84</v>
      </c>
      <c r="D50" s="5">
        <v>5000</v>
      </c>
      <c r="E50" s="5">
        <v>0</v>
      </c>
      <c r="F50" s="6">
        <f t="shared" si="0"/>
        <v>0</v>
      </c>
    </row>
    <row r="51" spans="2:6" ht="24.75">
      <c r="B51" s="11" t="s">
        <v>38</v>
      </c>
      <c r="C51" s="10" t="s">
        <v>85</v>
      </c>
      <c r="D51" s="5">
        <v>5000</v>
      </c>
      <c r="E51" s="5">
        <v>0</v>
      </c>
      <c r="F51" s="12">
        <f t="shared" si="0"/>
        <v>0</v>
      </c>
    </row>
    <row r="52" spans="2:6" ht="15">
      <c r="B52" s="11" t="s">
        <v>39</v>
      </c>
      <c r="C52" s="10" t="s">
        <v>86</v>
      </c>
      <c r="D52" s="5">
        <v>32000</v>
      </c>
      <c r="E52" s="5">
        <v>12755.8</v>
      </c>
      <c r="F52" s="6">
        <f t="shared" si="0"/>
        <v>39.861875</v>
      </c>
    </row>
    <row r="53" spans="2:6" ht="24.75">
      <c r="B53" s="11" t="s">
        <v>40</v>
      </c>
      <c r="C53" s="10" t="s">
        <v>87</v>
      </c>
      <c r="D53" s="5">
        <v>32000</v>
      </c>
      <c r="E53" s="5">
        <v>12755.8</v>
      </c>
      <c r="F53" s="12">
        <f t="shared" si="0"/>
        <v>39.861875</v>
      </c>
    </row>
    <row r="54" spans="2:6" ht="24.75">
      <c r="B54" s="11" t="s">
        <v>96</v>
      </c>
      <c r="C54" s="10" t="s">
        <v>88</v>
      </c>
      <c r="D54" s="5">
        <v>32000</v>
      </c>
      <c r="E54" s="5">
        <v>12755.8</v>
      </c>
      <c r="F54" s="12">
        <f t="shared" si="0"/>
        <v>39.861875</v>
      </c>
    </row>
    <row r="55" spans="2:6" ht="15">
      <c r="B55" s="11" t="s">
        <v>41</v>
      </c>
      <c r="C55" s="10" t="s">
        <v>131</v>
      </c>
      <c r="D55" s="5">
        <v>172100</v>
      </c>
      <c r="E55" s="5">
        <v>174474.57</v>
      </c>
      <c r="F55" s="12">
        <f t="shared" si="0"/>
        <v>101.37976176641487</v>
      </c>
    </row>
    <row r="56" spans="2:6" ht="48.75">
      <c r="B56" s="11" t="s">
        <v>132</v>
      </c>
      <c r="C56" s="10" t="s">
        <v>133</v>
      </c>
      <c r="D56" s="5">
        <v>171600</v>
      </c>
      <c r="E56" s="5">
        <v>171600</v>
      </c>
      <c r="F56" s="6">
        <f t="shared" si="0"/>
        <v>100</v>
      </c>
    </row>
    <row r="57" spans="2:6" ht="60.75">
      <c r="B57" s="11" t="s">
        <v>134</v>
      </c>
      <c r="C57" s="10" t="s">
        <v>135</v>
      </c>
      <c r="D57" s="5">
        <v>171600</v>
      </c>
      <c r="E57" s="5">
        <v>171600</v>
      </c>
      <c r="F57" s="6">
        <f t="shared" si="0"/>
        <v>100</v>
      </c>
    </row>
    <row r="58" spans="2:6" ht="60.75">
      <c r="B58" s="11" t="s">
        <v>136</v>
      </c>
      <c r="C58" s="10" t="s">
        <v>137</v>
      </c>
      <c r="D58" s="5">
        <v>171600</v>
      </c>
      <c r="E58" s="5">
        <v>171600</v>
      </c>
      <c r="F58" s="6">
        <f t="shared" si="0"/>
        <v>100</v>
      </c>
    </row>
    <row r="59" spans="2:6" ht="24.75">
      <c r="B59" s="11" t="s">
        <v>42</v>
      </c>
      <c r="C59" s="10" t="s">
        <v>89</v>
      </c>
      <c r="D59" s="5">
        <v>500</v>
      </c>
      <c r="E59" s="5">
        <v>2874.57</v>
      </c>
      <c r="F59" s="6">
        <f t="shared" si="0"/>
        <v>574.914</v>
      </c>
    </row>
    <row r="60" spans="2:6" ht="24.75">
      <c r="B60" s="11" t="s">
        <v>43</v>
      </c>
      <c r="C60" s="10" t="s">
        <v>90</v>
      </c>
      <c r="D60" s="5">
        <v>500</v>
      </c>
      <c r="E60" s="5">
        <v>2874.57</v>
      </c>
      <c r="F60" s="6">
        <f t="shared" si="0"/>
        <v>574.914</v>
      </c>
    </row>
    <row r="61" spans="2:6" ht="24.75">
      <c r="B61" s="11" t="s">
        <v>44</v>
      </c>
      <c r="C61" s="10" t="s">
        <v>91</v>
      </c>
      <c r="D61" s="5">
        <v>500</v>
      </c>
      <c r="E61" s="5">
        <v>2874.57</v>
      </c>
      <c r="F61" s="6">
        <f t="shared" si="0"/>
        <v>574.914</v>
      </c>
    </row>
    <row r="62" spans="2:6" ht="15">
      <c r="B62" s="11" t="s">
        <v>45</v>
      </c>
      <c r="C62" s="10" t="s">
        <v>92</v>
      </c>
      <c r="D62" s="5">
        <v>20365200</v>
      </c>
      <c r="E62" s="5">
        <v>15436267.69</v>
      </c>
      <c r="F62" s="6">
        <f t="shared" si="0"/>
        <v>75.7972801150983</v>
      </c>
    </row>
    <row r="63" spans="2:6" ht="30" customHeight="1">
      <c r="B63" s="11" t="s">
        <v>46</v>
      </c>
      <c r="C63" s="10" t="s">
        <v>93</v>
      </c>
      <c r="D63" s="5">
        <v>20365200</v>
      </c>
      <c r="E63" s="5">
        <v>15436267.69</v>
      </c>
      <c r="F63" s="12">
        <f t="shared" si="0"/>
        <v>75.7972801150983</v>
      </c>
    </row>
    <row r="64" spans="2:6" ht="15">
      <c r="B64" s="11" t="s">
        <v>47</v>
      </c>
      <c r="C64" s="10" t="s">
        <v>107</v>
      </c>
      <c r="D64" s="5">
        <v>13591300</v>
      </c>
      <c r="E64" s="5">
        <v>10391990</v>
      </c>
      <c r="F64" s="6">
        <f t="shared" si="0"/>
        <v>76.46060347428134</v>
      </c>
    </row>
    <row r="65" spans="2:6" ht="24.75">
      <c r="B65" s="11" t="s">
        <v>120</v>
      </c>
      <c r="C65" s="10" t="s">
        <v>121</v>
      </c>
      <c r="D65" s="5">
        <v>13591300</v>
      </c>
      <c r="E65" s="5">
        <v>10391990</v>
      </c>
      <c r="F65" s="6">
        <f t="shared" si="0"/>
        <v>76.46060347428134</v>
      </c>
    </row>
    <row r="66" spans="2:6" ht="24.75">
      <c r="B66" s="11" t="s">
        <v>122</v>
      </c>
      <c r="C66" s="10" t="s">
        <v>123</v>
      </c>
      <c r="D66" s="5">
        <v>13591300</v>
      </c>
      <c r="E66" s="5">
        <v>10391990</v>
      </c>
      <c r="F66" s="6">
        <f t="shared" si="0"/>
        <v>76.46060347428134</v>
      </c>
    </row>
    <row r="67" spans="2:6" ht="24.75">
      <c r="B67" s="11" t="s">
        <v>97</v>
      </c>
      <c r="C67" s="10" t="s">
        <v>108</v>
      </c>
      <c r="D67" s="5">
        <v>6394000</v>
      </c>
      <c r="E67" s="5">
        <v>4743342.28</v>
      </c>
      <c r="F67" s="6">
        <f t="shared" si="0"/>
        <v>74.18427087894902</v>
      </c>
    </row>
    <row r="68" spans="2:6" ht="15">
      <c r="B68" s="11" t="s">
        <v>98</v>
      </c>
      <c r="C68" s="10" t="s">
        <v>109</v>
      </c>
      <c r="D68" s="5">
        <v>6394000</v>
      </c>
      <c r="E68" s="5">
        <v>4743342.28</v>
      </c>
      <c r="F68" s="6">
        <f t="shared" si="0"/>
        <v>74.18427087894902</v>
      </c>
    </row>
    <row r="69" spans="2:6" ht="15">
      <c r="B69" s="11" t="s">
        <v>99</v>
      </c>
      <c r="C69" s="10" t="s">
        <v>110</v>
      </c>
      <c r="D69" s="5">
        <v>6394000</v>
      </c>
      <c r="E69" s="5">
        <v>4743342.28</v>
      </c>
      <c r="F69" s="6">
        <f t="shared" si="0"/>
        <v>74.18427087894902</v>
      </c>
    </row>
    <row r="70" spans="2:6" ht="15">
      <c r="B70" s="11" t="s">
        <v>111</v>
      </c>
      <c r="C70" s="10" t="s">
        <v>112</v>
      </c>
      <c r="D70" s="5">
        <v>379900</v>
      </c>
      <c r="E70" s="5">
        <v>300935.41</v>
      </c>
      <c r="F70" s="6">
        <f t="shared" si="0"/>
        <v>79.21437483548301</v>
      </c>
    </row>
    <row r="71" spans="2:6" ht="24.75">
      <c r="B71" s="11" t="s">
        <v>50</v>
      </c>
      <c r="C71" s="10" t="s">
        <v>113</v>
      </c>
      <c r="D71" s="5">
        <v>700</v>
      </c>
      <c r="E71" s="5">
        <v>0</v>
      </c>
      <c r="F71" s="12">
        <f t="shared" si="0"/>
        <v>0</v>
      </c>
    </row>
    <row r="72" spans="2:6" ht="24.75">
      <c r="B72" s="11" t="s">
        <v>51</v>
      </c>
      <c r="C72" s="10" t="s">
        <v>114</v>
      </c>
      <c r="D72" s="5">
        <v>700</v>
      </c>
      <c r="E72" s="5">
        <v>0</v>
      </c>
      <c r="F72" s="12">
        <f t="shared" si="0"/>
        <v>0</v>
      </c>
    </row>
    <row r="73" spans="2:6" ht="24.75">
      <c r="B73" s="11" t="s">
        <v>48</v>
      </c>
      <c r="C73" s="10" t="s">
        <v>115</v>
      </c>
      <c r="D73" s="5">
        <v>379200</v>
      </c>
      <c r="E73" s="5">
        <v>300935.41</v>
      </c>
      <c r="F73" s="12">
        <f t="shared" si="0"/>
        <v>79.36060390295357</v>
      </c>
    </row>
    <row r="74" spans="2:6" ht="24.75">
      <c r="B74" s="13" t="s">
        <v>49</v>
      </c>
      <c r="C74" s="10" t="s">
        <v>116</v>
      </c>
      <c r="D74" s="5">
        <v>379200</v>
      </c>
      <c r="E74" s="5">
        <v>300935.41</v>
      </c>
      <c r="F74" s="6">
        <f t="shared" si="0"/>
        <v>79.36060390295357</v>
      </c>
    </row>
    <row r="75" spans="2:6" ht="15">
      <c r="B75" s="16"/>
      <c r="C75" s="14"/>
      <c r="D75" s="15"/>
      <c r="E75" s="5"/>
      <c r="F75" s="6"/>
    </row>
  </sheetData>
  <sheetProtection/>
  <autoFilter ref="B8:F75"/>
  <mergeCells count="8">
    <mergeCell ref="A7:C7"/>
    <mergeCell ref="D7:F7"/>
    <mergeCell ref="A6:F6"/>
    <mergeCell ref="A1:F1"/>
    <mergeCell ref="A2:F2"/>
    <mergeCell ref="A3:F3"/>
    <mergeCell ref="A4:F4"/>
    <mergeCell ref="A5:F5"/>
  </mergeCells>
  <printOptions/>
  <pageMargins left="0.7086614173228347" right="0" top="0.15748031496062992" bottom="0.15748031496062992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2022-04-08T07:20:55Z</cp:lastPrinted>
  <dcterms:created xsi:type="dcterms:W3CDTF">2015-11-16T01:21:55Z</dcterms:created>
  <dcterms:modified xsi:type="dcterms:W3CDTF">2004-12-31T22:32:56Z</dcterms:modified>
  <cp:category/>
  <cp:version/>
  <cp:contentType/>
  <cp:contentStatus/>
</cp:coreProperties>
</file>